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Headers.xml" ContentType="application/vnd.openxmlformats-officedocument.spreadsheetml.revisionHeaders+xml"/>
  <Override PartName="/xl/revisions/revisionLog6.xml" ContentType="application/vnd.openxmlformats-officedocument.spreadsheetml.revisionLog+xml"/>
  <Override PartName="/xl/revisions/revisionLog89.xml" ContentType="application/vnd.openxmlformats-officedocument.spreadsheetml.revisionLog+xml"/>
  <Override PartName="/xl/revisions/revisionLog68.xml" ContentType="application/vnd.openxmlformats-officedocument.spreadsheetml.revisionLog+xml"/>
  <Override PartName="/xl/revisions/revisionLog84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107.xml" ContentType="application/vnd.openxmlformats-officedocument.spreadsheetml.revisionLog+xml"/>
  <Override PartName="/xl/revisions/revisionLog110.xml" ContentType="application/vnd.openxmlformats-officedocument.spreadsheetml.revisionLog+xml"/>
  <Override PartName="/xl/revisions/revisionLog102.xml" ContentType="application/vnd.openxmlformats-officedocument.spreadsheetml.revisionLog+xml"/>
  <Override PartName="/xl/revisions/revisionLog87.xml" ContentType="application/vnd.openxmlformats-officedocument.spreadsheetml.revisionLog+xml"/>
  <Override PartName="/xl/revisions/revisionLog79.xml" ContentType="application/vnd.openxmlformats-officedocument.spreadsheetml.revisionLog+xml"/>
  <Override PartName="/xl/revisions/revisionLog74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95.xml" ContentType="application/vnd.openxmlformats-officedocument.spreadsheetml.revisionLog+xml"/>
  <Override PartName="/xl/revisions/revisionLog82.xml" ContentType="application/vnd.openxmlformats-officedocument.spreadsheetml.revisionLog+xml"/>
  <Override PartName="/xl/revisions/revisionLog90.xml" ContentType="application/vnd.openxmlformats-officedocument.spreadsheetml.revisionLog+xml"/>
  <Override PartName="/xl/revisions/revisionLog105.xml" ContentType="application/vnd.openxmlformats-officedocument.spreadsheetml.revisionLog+xml"/>
  <Override PartName="/xl/revisions/revisionLog100.xml" ContentType="application/vnd.openxmlformats-officedocument.spreadsheetml.revisionLog+xml"/>
  <Override PartName="/xl/revisions/revisionLog77.xml" ContentType="application/vnd.openxmlformats-officedocument.spreadsheetml.revisionLog+xml"/>
  <Override PartName="/xl/revisions/revisionLog69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98.xml" ContentType="application/vnd.openxmlformats-officedocument.spreadsheetml.revisionLog+xml"/>
  <Override PartName="/xl/revisions/revisionLog93.xml" ContentType="application/vnd.openxmlformats-officedocument.spreadsheetml.revisionLog+xml"/>
  <Override PartName="/xl/revisions/revisionLog72.xml" ContentType="application/vnd.openxmlformats-officedocument.spreadsheetml.revisionLog+xml"/>
  <Override PartName="/xl/revisions/revisionLog80.xml" ContentType="application/vnd.openxmlformats-officedocument.spreadsheetml.revisionLog+xml"/>
  <Override PartName="/xl/revisions/revisionLog85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08.xml" ContentType="application/vnd.openxmlformats-officedocument.spreadsheetml.revisionLog+xml"/>
  <Override PartName="/xl/revisions/revisionLog103.xml" ContentType="application/vnd.openxmlformats-officedocument.spreadsheetml.revisionLog+xml"/>
  <Override PartName="/xl/revisions/revisionLog67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111.xml" ContentType="application/vnd.openxmlformats-officedocument.spreadsheetml.revisionLog+xml"/>
  <Override PartName="/xl/revisions/revisionLog96.xml" ContentType="application/vnd.openxmlformats-officedocument.spreadsheetml.revisionLog+xml"/>
  <Override PartName="/xl/revisions/revisionLog91.xml" ContentType="application/vnd.openxmlformats-officedocument.spreadsheetml.revisionLog+xml"/>
  <Override PartName="/xl/revisions/revisionLog88.xml" ContentType="application/vnd.openxmlformats-officedocument.spreadsheetml.revisionLog+xml"/>
  <Override PartName="/xl/revisions/revisionLog70.xml" ContentType="application/vnd.openxmlformats-officedocument.spreadsheetml.revisionLog+xml"/>
  <Override PartName="/xl/revisions/revisionLog75.xml" ContentType="application/vnd.openxmlformats-officedocument.spreadsheetml.revisionLog+xml"/>
  <Override PartName="/xl/revisions/revisionLog83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106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101.xml" ContentType="application/vnd.openxmlformats-officedocument.spreadsheetml.revisionLog+xml"/>
  <Override PartName="/xl/revisions/revisionLog99.xml" ContentType="application/vnd.openxmlformats-officedocument.spreadsheetml.revisionLog+xml"/>
  <Override PartName="/xl/revisions/revisionLog94.xml" ContentType="application/vnd.openxmlformats-officedocument.spreadsheetml.revisionLog+xml"/>
  <Override PartName="/xl/revisions/revisionLog86.xml" ContentType="application/vnd.openxmlformats-officedocument.spreadsheetml.revisionLog+xml"/>
  <Override PartName="/xl/revisions/revisionLog81.xml" ContentType="application/vnd.openxmlformats-officedocument.spreadsheetml.revisionLog+xml"/>
  <Override PartName="/xl/revisions/revisionLog78.xml" ContentType="application/vnd.openxmlformats-officedocument.spreadsheetml.revisionLog+xml"/>
  <Override PartName="/xl/revisions/revisionLog73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109.xml" ContentType="application/vnd.openxmlformats-officedocument.spreadsheetml.revisionLog+xml"/>
  <Override PartName="/xl/revisions/revisionLog104.xml" ContentType="application/vnd.openxmlformats-officedocument.spreadsheetml.revisionLog+xml"/>
  <Override PartName="/xl/revisions/revisionLog76.xml" ContentType="application/vnd.openxmlformats-officedocument.spreadsheetml.revisionLog+xml"/>
  <Override PartName="/xl/revisions/revisionLog97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92.xml" ContentType="application/vnd.openxmlformats-officedocument.spreadsheetml.revisionLog+xml"/>
  <Override PartName="/xl/revisions/revisionLog7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ract Folders\768\DB-768A\Procurement\Addenda\Addendum No. 03\DRAFT\2023-04-28\Attachments\"/>
    </mc:Choice>
  </mc:AlternateContent>
  <xr:revisionPtr revIDLastSave="0" documentId="13_ncr:81_{083EBBF1-2938-4A10-884D-9EDBCCF4952F}" xr6:coauthVersionLast="47" xr6:coauthVersionMax="47" xr10:uidLastSave="{00000000-0000-0000-0000-000000000000}"/>
  <bookViews>
    <workbookView xWindow="3585" yWindow="405" windowWidth="21600" windowHeight="14490" tabRatio="797" xr2:uid="{00000000-000D-0000-FFFF-FFFF00000000}"/>
  </bookViews>
  <sheets>
    <sheet name="1-Cost Proposal" sheetId="1" r:id="rId1"/>
    <sheet name="2A-Maint-Services (1-3)" sheetId="2" r:id="rId2"/>
    <sheet name="2B-Maint-Services (4)" sheetId="3" r:id="rId3"/>
    <sheet name="2C-Maint-Services (5)" sheetId="4" r:id="rId4"/>
    <sheet name="REMOVE" sheetId="6" state="hidden" r:id="rId5"/>
    <sheet name="3-Unit Pricing " sheetId="7" r:id="rId6"/>
    <sheet name="REMOVED" sheetId="5" state="hidden" r:id="rId7"/>
  </sheets>
  <definedNames>
    <definedName name="_xlnm.Print_Area" localSheetId="0">'1-Cost Proposal'!$A$1:$D$33</definedName>
    <definedName name="_xlnm.Print_Area" localSheetId="1">'2A-Maint-Services (1-3)'!$A$1:$C$28</definedName>
    <definedName name="_xlnm.Print_Area" localSheetId="2">'2B-Maint-Services (4)'!$A$1:$C$30</definedName>
    <definedName name="_xlnm.Print_Area" localSheetId="3">'2C-Maint-Services (5)'!$A$1:$C$30</definedName>
    <definedName name="_xlnm.Print_Area" localSheetId="5">'3-Unit Pricing '!$A$1:$C$33</definedName>
    <definedName name="_xlnm.Print_Area" localSheetId="4">REMOVE!$A$1:$D$38</definedName>
    <definedName name="_xlnm.Print_Area" localSheetId="6">REMOVED!$A$1:$C$83</definedName>
    <definedName name="_xlnm.Print_Titles" localSheetId="0">'1-Cost Proposal'!$1:$1</definedName>
    <definedName name="_xlnm.Print_Titles" localSheetId="1">'2A-Maint-Services (1-3)'!$1:$3</definedName>
    <definedName name="_xlnm.Print_Titles" localSheetId="2">'2B-Maint-Services (4)'!$1:$1</definedName>
    <definedName name="_xlnm.Print_Titles" localSheetId="3">'2C-Maint-Services (5)'!$1:$1</definedName>
    <definedName name="_xlnm.Print_Titles" localSheetId="5">'3-Unit Pricing '!$1:$3</definedName>
    <definedName name="_xlnm.Print_Titles" localSheetId="4">REMOVE!$1:$3</definedName>
    <definedName name="_xlnm.Print_Titles" localSheetId="6">REMOVED!$1:$4</definedName>
    <definedName name="Z_268FB62F_04FC_41F7_B2B6_BB27D1DCCC29_.wvu.Cols" localSheetId="4" hidden="1">REMOVE!$I:$N</definedName>
    <definedName name="Z_268FB62F_04FC_41F7_B2B6_BB27D1DCCC29_.wvu.PrintArea" localSheetId="0" hidden="1">'1-Cost Proposal'!$A$1:$D$33</definedName>
    <definedName name="Z_268FB62F_04FC_41F7_B2B6_BB27D1DCCC29_.wvu.PrintArea" localSheetId="1" hidden="1">'2A-Maint-Services (1-3)'!$A$1:$C$28</definedName>
    <definedName name="Z_268FB62F_04FC_41F7_B2B6_BB27D1DCCC29_.wvu.PrintArea" localSheetId="2" hidden="1">'2B-Maint-Services (4)'!$A$1:$C$30</definedName>
    <definedName name="Z_268FB62F_04FC_41F7_B2B6_BB27D1DCCC29_.wvu.PrintArea" localSheetId="3" hidden="1">'2C-Maint-Services (5)'!$A$1:$C$30</definedName>
    <definedName name="Z_268FB62F_04FC_41F7_B2B6_BB27D1DCCC29_.wvu.PrintArea" localSheetId="5" hidden="1">'3-Unit Pricing '!$A$1:$C$33</definedName>
    <definedName name="Z_268FB62F_04FC_41F7_B2B6_BB27D1DCCC29_.wvu.PrintArea" localSheetId="4" hidden="1">REMOVE!$A$1:$D$38</definedName>
    <definedName name="Z_268FB62F_04FC_41F7_B2B6_BB27D1DCCC29_.wvu.PrintArea" localSheetId="6" hidden="1">REMOVED!$A$1:$C$83</definedName>
    <definedName name="Z_268FB62F_04FC_41F7_B2B6_BB27D1DCCC29_.wvu.PrintTitles" localSheetId="0" hidden="1">'1-Cost Proposal'!$1:$1</definedName>
    <definedName name="Z_268FB62F_04FC_41F7_B2B6_BB27D1DCCC29_.wvu.PrintTitles" localSheetId="1" hidden="1">'2A-Maint-Services (1-3)'!$1:$3</definedName>
    <definedName name="Z_268FB62F_04FC_41F7_B2B6_BB27D1DCCC29_.wvu.PrintTitles" localSheetId="2" hidden="1">'2B-Maint-Services (4)'!$1:$1</definedName>
    <definedName name="Z_268FB62F_04FC_41F7_B2B6_BB27D1DCCC29_.wvu.PrintTitles" localSheetId="3" hidden="1">'2C-Maint-Services (5)'!$1:$1</definedName>
    <definedName name="Z_268FB62F_04FC_41F7_B2B6_BB27D1DCCC29_.wvu.PrintTitles" localSheetId="5" hidden="1">'3-Unit Pricing '!$1:$3</definedName>
    <definedName name="Z_268FB62F_04FC_41F7_B2B6_BB27D1DCCC29_.wvu.PrintTitles" localSheetId="4" hidden="1">REMOVE!$1:$3</definedName>
    <definedName name="Z_268FB62F_04FC_41F7_B2B6_BB27D1DCCC29_.wvu.PrintTitles" localSheetId="6" hidden="1">REMOVED!$1:$4</definedName>
    <definedName name="Z_2F148C1B_526E_43FB_9CEE_ABFDFE64B2BE_.wvu.Cols" localSheetId="4" hidden="1">REMOVE!$I:$N</definedName>
    <definedName name="Z_2F148C1B_526E_43FB_9CEE_ABFDFE64B2BE_.wvu.PrintArea" localSheetId="0" hidden="1">'1-Cost Proposal'!$A$1:$D$18</definedName>
    <definedName name="Z_2F148C1B_526E_43FB_9CEE_ABFDFE64B2BE_.wvu.PrintArea" localSheetId="1" hidden="1">'2A-Maint-Services (1-3)'!$A$1:$C$17</definedName>
    <definedName name="Z_2F148C1B_526E_43FB_9CEE_ABFDFE64B2BE_.wvu.PrintArea" localSheetId="2" hidden="1">'2B-Maint-Services (4)'!$A$1:$C$13</definedName>
    <definedName name="Z_2F148C1B_526E_43FB_9CEE_ABFDFE64B2BE_.wvu.PrintArea" localSheetId="3" hidden="1">'2C-Maint-Services (5)'!$A$1:$C$12</definedName>
    <definedName name="Z_2F148C1B_526E_43FB_9CEE_ABFDFE64B2BE_.wvu.PrintArea" localSheetId="5" hidden="1">'3-Unit Pricing '!$A$1:$C$8</definedName>
    <definedName name="Z_2F148C1B_526E_43FB_9CEE_ABFDFE64B2BE_.wvu.PrintArea" localSheetId="4" hidden="1">REMOVE!$A$1:$D$33</definedName>
    <definedName name="Z_2F148C1B_526E_43FB_9CEE_ABFDFE64B2BE_.wvu.PrintArea" localSheetId="6" hidden="1">REMOVED!$A$1:$C$85</definedName>
    <definedName name="Z_2F148C1B_526E_43FB_9CEE_ABFDFE64B2BE_.wvu.PrintTitles" localSheetId="0" hidden="1">'1-Cost Proposal'!$1:$1</definedName>
    <definedName name="Z_2F148C1B_526E_43FB_9CEE_ABFDFE64B2BE_.wvu.PrintTitles" localSheetId="1" hidden="1">'2A-Maint-Services (1-3)'!$1:$3</definedName>
    <definedName name="Z_2F148C1B_526E_43FB_9CEE_ABFDFE64B2BE_.wvu.PrintTitles" localSheetId="2" hidden="1">'2B-Maint-Services (4)'!$1:$1</definedName>
    <definedName name="Z_2F148C1B_526E_43FB_9CEE_ABFDFE64B2BE_.wvu.PrintTitles" localSheetId="3" hidden="1">'2C-Maint-Services (5)'!$1:$1</definedName>
    <definedName name="Z_2F148C1B_526E_43FB_9CEE_ABFDFE64B2BE_.wvu.PrintTitles" localSheetId="4" hidden="1">REMOVE!$1:$3</definedName>
    <definedName name="Z_2F148C1B_526E_43FB_9CEE_ABFDFE64B2BE_.wvu.PrintTitles" localSheetId="6" hidden="1">REMOVED!$1:$4</definedName>
    <definedName name="Z_2F148C1B_526E_43FB_9CEE_ABFDFE64B2BE_.wvu.Rows" localSheetId="5" hidden="1">'3-Unit Pricing '!#REF!</definedName>
    <definedName name="Z_3DFDD65C_3556_428F_BD0E_40987C0D02F8_.wvu.Cols" localSheetId="4" hidden="1">REMOVE!$I:$N</definedName>
    <definedName name="Z_3DFDD65C_3556_428F_BD0E_40987C0D02F8_.wvu.PrintArea" localSheetId="0" hidden="1">'1-Cost Proposal'!$A$1:$D$18</definedName>
    <definedName name="Z_3DFDD65C_3556_428F_BD0E_40987C0D02F8_.wvu.PrintArea" localSheetId="1" hidden="1">'2A-Maint-Services (1-3)'!$A$1:$C$17</definedName>
    <definedName name="Z_3DFDD65C_3556_428F_BD0E_40987C0D02F8_.wvu.PrintArea" localSheetId="2" hidden="1">'2B-Maint-Services (4)'!$A$1:$C$13</definedName>
    <definedName name="Z_3DFDD65C_3556_428F_BD0E_40987C0D02F8_.wvu.PrintArea" localSheetId="3" hidden="1">'2C-Maint-Services (5)'!$A$1:$C$12</definedName>
    <definedName name="Z_3DFDD65C_3556_428F_BD0E_40987C0D02F8_.wvu.PrintArea" localSheetId="5" hidden="1">'3-Unit Pricing '!$A$1:$C$8</definedName>
    <definedName name="Z_3DFDD65C_3556_428F_BD0E_40987C0D02F8_.wvu.PrintArea" localSheetId="4" hidden="1">REMOVE!$A$1:$D$38</definedName>
    <definedName name="Z_3DFDD65C_3556_428F_BD0E_40987C0D02F8_.wvu.PrintArea" localSheetId="6" hidden="1">REMOVED!$A$1:$C$83</definedName>
    <definedName name="Z_3DFDD65C_3556_428F_BD0E_40987C0D02F8_.wvu.PrintTitles" localSheetId="0" hidden="1">'1-Cost Proposal'!$1:$1</definedName>
    <definedName name="Z_3DFDD65C_3556_428F_BD0E_40987C0D02F8_.wvu.PrintTitles" localSheetId="1" hidden="1">'2A-Maint-Services (1-3)'!$1:$3</definedName>
    <definedName name="Z_3DFDD65C_3556_428F_BD0E_40987C0D02F8_.wvu.PrintTitles" localSheetId="2" hidden="1">'2B-Maint-Services (4)'!$1:$1</definedName>
    <definedName name="Z_3DFDD65C_3556_428F_BD0E_40987C0D02F8_.wvu.PrintTitles" localSheetId="3" hidden="1">'2C-Maint-Services (5)'!$1:$1</definedName>
    <definedName name="Z_3DFDD65C_3556_428F_BD0E_40987C0D02F8_.wvu.PrintTitles" localSheetId="5" hidden="1">'3-Unit Pricing '!$1:$3</definedName>
    <definedName name="Z_3DFDD65C_3556_428F_BD0E_40987C0D02F8_.wvu.PrintTitles" localSheetId="4" hidden="1">REMOVE!$1:$3</definedName>
    <definedName name="Z_3DFDD65C_3556_428F_BD0E_40987C0D02F8_.wvu.PrintTitles" localSheetId="6" hidden="1">REMOVED!$1:$4</definedName>
    <definedName name="Z_4C679A3D_A6E8_4FA0_9A83_3E2048324CC1_.wvu.Cols" localSheetId="4" hidden="1">REMOVE!$I:$N</definedName>
    <definedName name="Z_4C679A3D_A6E8_4FA0_9A83_3E2048324CC1_.wvu.PrintArea" localSheetId="0" hidden="1">'1-Cost Proposal'!$A$1:$D$18</definedName>
    <definedName name="Z_4C679A3D_A6E8_4FA0_9A83_3E2048324CC1_.wvu.PrintArea" localSheetId="1" hidden="1">'2A-Maint-Services (1-3)'!$A$1:$C$17</definedName>
    <definedName name="Z_4C679A3D_A6E8_4FA0_9A83_3E2048324CC1_.wvu.PrintArea" localSheetId="2" hidden="1">'2B-Maint-Services (4)'!$A$1:$C$13</definedName>
    <definedName name="Z_4C679A3D_A6E8_4FA0_9A83_3E2048324CC1_.wvu.PrintArea" localSheetId="3" hidden="1">'2C-Maint-Services (5)'!$A$1:$C$12</definedName>
    <definedName name="Z_4C679A3D_A6E8_4FA0_9A83_3E2048324CC1_.wvu.PrintArea" localSheetId="5" hidden="1">'3-Unit Pricing '!$A$1:$C$8</definedName>
    <definedName name="Z_4C679A3D_A6E8_4FA0_9A83_3E2048324CC1_.wvu.PrintArea" localSheetId="4" hidden="1">REMOVE!$A$1:$D$33</definedName>
    <definedName name="Z_4C679A3D_A6E8_4FA0_9A83_3E2048324CC1_.wvu.PrintArea" localSheetId="6" hidden="1">REMOVED!$A$1:$C$85</definedName>
    <definedName name="Z_4C679A3D_A6E8_4FA0_9A83_3E2048324CC1_.wvu.PrintTitles" localSheetId="0" hidden="1">'1-Cost Proposal'!$1:$1</definedName>
    <definedName name="Z_4C679A3D_A6E8_4FA0_9A83_3E2048324CC1_.wvu.PrintTitles" localSheetId="1" hidden="1">'2A-Maint-Services (1-3)'!$1:$3</definedName>
    <definedName name="Z_4C679A3D_A6E8_4FA0_9A83_3E2048324CC1_.wvu.PrintTitles" localSheetId="2" hidden="1">'2B-Maint-Services (4)'!$1:$1</definedName>
    <definedName name="Z_4C679A3D_A6E8_4FA0_9A83_3E2048324CC1_.wvu.PrintTitles" localSheetId="3" hidden="1">'2C-Maint-Services (5)'!$1:$1</definedName>
    <definedName name="Z_4C679A3D_A6E8_4FA0_9A83_3E2048324CC1_.wvu.PrintTitles" localSheetId="4" hidden="1">REMOVE!$1:$3</definedName>
    <definedName name="Z_4C679A3D_A6E8_4FA0_9A83_3E2048324CC1_.wvu.PrintTitles" localSheetId="6" hidden="1">REMOVED!$1:$4</definedName>
    <definedName name="Z_4C679A3D_A6E8_4FA0_9A83_3E2048324CC1_.wvu.Rows" localSheetId="5" hidden="1">'3-Unit Pricing '!#REF!</definedName>
    <definedName name="Z_70581DE5_47CD_415B_88A7_9EA5B643DEC8_.wvu.Cols" localSheetId="4" hidden="1">REMOVE!$I:$N</definedName>
    <definedName name="Z_70581DE5_47CD_415B_88A7_9EA5B643DEC8_.wvu.PrintArea" localSheetId="0" hidden="1">'1-Cost Proposal'!$A$1:$D$18</definedName>
    <definedName name="Z_70581DE5_47CD_415B_88A7_9EA5B643DEC8_.wvu.PrintArea" localSheetId="1" hidden="1">'2A-Maint-Services (1-3)'!$A$1:$C$17</definedName>
    <definedName name="Z_70581DE5_47CD_415B_88A7_9EA5B643DEC8_.wvu.PrintArea" localSheetId="2" hidden="1">'2B-Maint-Services (4)'!$A$1:$C$13</definedName>
    <definedName name="Z_70581DE5_47CD_415B_88A7_9EA5B643DEC8_.wvu.PrintArea" localSheetId="3" hidden="1">'2C-Maint-Services (5)'!$A$1:$C$12</definedName>
    <definedName name="Z_70581DE5_47CD_415B_88A7_9EA5B643DEC8_.wvu.PrintArea" localSheetId="5" hidden="1">'3-Unit Pricing '!$A$1:$C$8</definedName>
    <definedName name="Z_70581DE5_47CD_415B_88A7_9EA5B643DEC8_.wvu.PrintArea" localSheetId="4" hidden="1">REMOVE!$A$1:$D$33</definedName>
    <definedName name="Z_70581DE5_47CD_415B_88A7_9EA5B643DEC8_.wvu.PrintArea" localSheetId="6" hidden="1">REMOVED!$A$1:$C$85</definedName>
    <definedName name="Z_70581DE5_47CD_415B_88A7_9EA5B643DEC8_.wvu.PrintTitles" localSheetId="0" hidden="1">'1-Cost Proposal'!$1:$1</definedName>
    <definedName name="Z_70581DE5_47CD_415B_88A7_9EA5B643DEC8_.wvu.PrintTitles" localSheetId="1" hidden="1">'2A-Maint-Services (1-3)'!$1:$3</definedName>
    <definedName name="Z_70581DE5_47CD_415B_88A7_9EA5B643DEC8_.wvu.PrintTitles" localSheetId="2" hidden="1">'2B-Maint-Services (4)'!$1:$1</definedName>
    <definedName name="Z_70581DE5_47CD_415B_88A7_9EA5B643DEC8_.wvu.PrintTitles" localSheetId="3" hidden="1">'2C-Maint-Services (5)'!$1:$1</definedName>
    <definedName name="Z_70581DE5_47CD_415B_88A7_9EA5B643DEC8_.wvu.PrintTitles" localSheetId="4" hidden="1">REMOVE!$1:$3</definedName>
    <definedName name="Z_70581DE5_47CD_415B_88A7_9EA5B643DEC8_.wvu.PrintTitles" localSheetId="6" hidden="1">REMOVED!$1:$4</definedName>
    <definedName name="Z_70581DE5_47CD_415B_88A7_9EA5B643DEC8_.wvu.Rows" localSheetId="5" hidden="1">'3-Unit Pricing '!#REF!</definedName>
    <definedName name="Z_83411DF8_3BAD_40E1_A6E5_8AD18BEC750C_.wvu.Cols" localSheetId="4" hidden="1">REMOVE!$I:$N</definedName>
    <definedName name="Z_83411DF8_3BAD_40E1_A6E5_8AD18BEC750C_.wvu.PrintArea" localSheetId="0" hidden="1">'1-Cost Proposal'!$A$1:$D$18</definedName>
    <definedName name="Z_83411DF8_3BAD_40E1_A6E5_8AD18BEC750C_.wvu.PrintArea" localSheetId="1" hidden="1">'2A-Maint-Services (1-3)'!$A$1:$C$17</definedName>
    <definedName name="Z_83411DF8_3BAD_40E1_A6E5_8AD18BEC750C_.wvu.PrintArea" localSheetId="2" hidden="1">'2B-Maint-Services (4)'!$A$1:$C$13</definedName>
    <definedName name="Z_83411DF8_3BAD_40E1_A6E5_8AD18BEC750C_.wvu.PrintArea" localSheetId="3" hidden="1">'2C-Maint-Services (5)'!$A$1:$C$12</definedName>
    <definedName name="Z_83411DF8_3BAD_40E1_A6E5_8AD18BEC750C_.wvu.PrintArea" localSheetId="5" hidden="1">'3-Unit Pricing '!$A$1:$C$8</definedName>
    <definedName name="Z_83411DF8_3BAD_40E1_A6E5_8AD18BEC750C_.wvu.PrintArea" localSheetId="4" hidden="1">REMOVE!$A$1:$D$33</definedName>
    <definedName name="Z_83411DF8_3BAD_40E1_A6E5_8AD18BEC750C_.wvu.PrintArea" localSheetId="6" hidden="1">REMOVED!$A$1:$C$85</definedName>
    <definedName name="Z_83411DF8_3BAD_40E1_A6E5_8AD18BEC750C_.wvu.PrintTitles" localSheetId="0" hidden="1">'1-Cost Proposal'!$1:$1</definedName>
    <definedName name="Z_83411DF8_3BAD_40E1_A6E5_8AD18BEC750C_.wvu.PrintTitles" localSheetId="1" hidden="1">'2A-Maint-Services (1-3)'!$1:$3</definedName>
    <definedName name="Z_83411DF8_3BAD_40E1_A6E5_8AD18BEC750C_.wvu.PrintTitles" localSheetId="2" hidden="1">'2B-Maint-Services (4)'!$1:$1</definedName>
    <definedName name="Z_83411DF8_3BAD_40E1_A6E5_8AD18BEC750C_.wvu.PrintTitles" localSheetId="3" hidden="1">'2C-Maint-Services (5)'!$1:$1</definedName>
    <definedName name="Z_83411DF8_3BAD_40E1_A6E5_8AD18BEC750C_.wvu.PrintTitles" localSheetId="4" hidden="1">REMOVE!$1:$3</definedName>
    <definedName name="Z_83411DF8_3BAD_40E1_A6E5_8AD18BEC750C_.wvu.PrintTitles" localSheetId="6" hidden="1">REMOVED!$1:$4</definedName>
    <definedName name="Z_83411DF8_3BAD_40E1_A6E5_8AD18BEC750C_.wvu.Rows" localSheetId="5" hidden="1">'3-Unit Pricing '!#REF!</definedName>
    <definedName name="Z_A1ED851B_A203_4C51_A328_A5DAC95629A4_.wvu.Cols" localSheetId="4" hidden="1">REMOVE!$I:$N</definedName>
    <definedName name="Z_A1ED851B_A203_4C51_A328_A5DAC95629A4_.wvu.PrintArea" localSheetId="0" hidden="1">'1-Cost Proposal'!$A$1:$D$18</definedName>
    <definedName name="Z_A1ED851B_A203_4C51_A328_A5DAC95629A4_.wvu.PrintArea" localSheetId="1" hidden="1">'2A-Maint-Services (1-3)'!$A$1:$C$17</definedName>
    <definedName name="Z_A1ED851B_A203_4C51_A328_A5DAC95629A4_.wvu.PrintArea" localSheetId="2" hidden="1">'2B-Maint-Services (4)'!$A$1:$C$13</definedName>
    <definedName name="Z_A1ED851B_A203_4C51_A328_A5DAC95629A4_.wvu.PrintArea" localSheetId="3" hidden="1">'2C-Maint-Services (5)'!$A$1:$C$12</definedName>
    <definedName name="Z_A1ED851B_A203_4C51_A328_A5DAC95629A4_.wvu.PrintArea" localSheetId="5" hidden="1">'3-Unit Pricing '!$A$1:$C$8</definedName>
    <definedName name="Z_A1ED851B_A203_4C51_A328_A5DAC95629A4_.wvu.PrintArea" localSheetId="4" hidden="1">REMOVE!$A$1:$D$33</definedName>
    <definedName name="Z_A1ED851B_A203_4C51_A328_A5DAC95629A4_.wvu.PrintArea" localSheetId="6" hidden="1">REMOVED!$A$1:$C$85</definedName>
    <definedName name="Z_A1ED851B_A203_4C51_A328_A5DAC95629A4_.wvu.PrintTitles" localSheetId="0" hidden="1">'1-Cost Proposal'!$1:$1</definedName>
    <definedName name="Z_A1ED851B_A203_4C51_A328_A5DAC95629A4_.wvu.PrintTitles" localSheetId="1" hidden="1">'2A-Maint-Services (1-3)'!$1:$3</definedName>
    <definedName name="Z_A1ED851B_A203_4C51_A328_A5DAC95629A4_.wvu.PrintTitles" localSheetId="2" hidden="1">'2B-Maint-Services (4)'!$1:$1</definedName>
    <definedName name="Z_A1ED851B_A203_4C51_A328_A5DAC95629A4_.wvu.PrintTitles" localSheetId="3" hidden="1">'2C-Maint-Services (5)'!$1:$1</definedName>
    <definedName name="Z_A1ED851B_A203_4C51_A328_A5DAC95629A4_.wvu.PrintTitles" localSheetId="4" hidden="1">REMOVE!$1:$3</definedName>
    <definedName name="Z_A1ED851B_A203_4C51_A328_A5DAC95629A4_.wvu.PrintTitles" localSheetId="6" hidden="1">REMOVED!$1:$4</definedName>
    <definedName name="Z_A1ED851B_A203_4C51_A328_A5DAC95629A4_.wvu.Rows" localSheetId="5" hidden="1">'3-Unit Pricing '!#REF!</definedName>
    <definedName name="Z_A614CBAB_30CA_4EEC_8691_C862D37A24B8_.wvu.Cols" localSheetId="4" hidden="1">REMOVE!$I:$N</definedName>
    <definedName name="Z_A614CBAB_30CA_4EEC_8691_C862D37A24B8_.wvu.PrintArea" localSheetId="0" hidden="1">'1-Cost Proposal'!$A$1:$D$18</definedName>
    <definedName name="Z_A614CBAB_30CA_4EEC_8691_C862D37A24B8_.wvu.PrintArea" localSheetId="1" hidden="1">'2A-Maint-Services (1-3)'!$A$1:$C$17</definedName>
    <definedName name="Z_A614CBAB_30CA_4EEC_8691_C862D37A24B8_.wvu.PrintArea" localSheetId="2" hidden="1">'2B-Maint-Services (4)'!$A$1:$C$13</definedName>
    <definedName name="Z_A614CBAB_30CA_4EEC_8691_C862D37A24B8_.wvu.PrintArea" localSheetId="3" hidden="1">'2C-Maint-Services (5)'!$A$1:$C$12</definedName>
    <definedName name="Z_A614CBAB_30CA_4EEC_8691_C862D37A24B8_.wvu.PrintArea" localSheetId="5" hidden="1">'3-Unit Pricing '!$A$1:$C$8</definedName>
    <definedName name="Z_A614CBAB_30CA_4EEC_8691_C862D37A24B8_.wvu.PrintArea" localSheetId="4" hidden="1">REMOVE!$A$1:$D$33</definedName>
    <definedName name="Z_A614CBAB_30CA_4EEC_8691_C862D37A24B8_.wvu.PrintArea" localSheetId="6" hidden="1">REMOVED!$A$1:$C$85</definedName>
    <definedName name="Z_A614CBAB_30CA_4EEC_8691_C862D37A24B8_.wvu.PrintTitles" localSheetId="0" hidden="1">'1-Cost Proposal'!$1:$1</definedName>
    <definedName name="Z_A614CBAB_30CA_4EEC_8691_C862D37A24B8_.wvu.PrintTitles" localSheetId="1" hidden="1">'2A-Maint-Services (1-3)'!$1:$3</definedName>
    <definedName name="Z_A614CBAB_30CA_4EEC_8691_C862D37A24B8_.wvu.PrintTitles" localSheetId="2" hidden="1">'2B-Maint-Services (4)'!$1:$1</definedName>
    <definedName name="Z_A614CBAB_30CA_4EEC_8691_C862D37A24B8_.wvu.PrintTitles" localSheetId="3" hidden="1">'2C-Maint-Services (5)'!$1:$1</definedName>
    <definedName name="Z_A614CBAB_30CA_4EEC_8691_C862D37A24B8_.wvu.PrintTitles" localSheetId="4" hidden="1">REMOVE!$1:$3</definedName>
    <definedName name="Z_A614CBAB_30CA_4EEC_8691_C862D37A24B8_.wvu.PrintTitles" localSheetId="6" hidden="1">REMOVED!$1:$4</definedName>
    <definedName name="Z_A614CBAB_30CA_4EEC_8691_C862D37A24B8_.wvu.Rows" localSheetId="5" hidden="1">'3-Unit Pricing '!#REF!</definedName>
    <definedName name="Z_CC406097_AC62_4423_B362_07956AF873A3_.wvu.Cols" localSheetId="4" hidden="1">REMOVE!$I:$N</definedName>
    <definedName name="Z_CC406097_AC62_4423_B362_07956AF873A3_.wvu.PrintArea" localSheetId="0" hidden="1">'1-Cost Proposal'!$A$1:$D$18</definedName>
    <definedName name="Z_CC406097_AC62_4423_B362_07956AF873A3_.wvu.PrintArea" localSheetId="1" hidden="1">'2A-Maint-Services (1-3)'!$A$1:$C$17</definedName>
    <definedName name="Z_CC406097_AC62_4423_B362_07956AF873A3_.wvu.PrintArea" localSheetId="2" hidden="1">'2B-Maint-Services (4)'!$A$1:$C$13</definedName>
    <definedName name="Z_CC406097_AC62_4423_B362_07956AF873A3_.wvu.PrintArea" localSheetId="3" hidden="1">'2C-Maint-Services (5)'!$A$1:$C$12</definedName>
    <definedName name="Z_CC406097_AC62_4423_B362_07956AF873A3_.wvu.PrintArea" localSheetId="5" hidden="1">'3-Unit Pricing '!$A$1:$C$8</definedName>
    <definedName name="Z_CC406097_AC62_4423_B362_07956AF873A3_.wvu.PrintArea" localSheetId="4" hidden="1">REMOVE!$A$1:$D$33</definedName>
    <definedName name="Z_CC406097_AC62_4423_B362_07956AF873A3_.wvu.PrintArea" localSheetId="6" hidden="1">REMOVED!$A$1:$C$83</definedName>
    <definedName name="Z_CC406097_AC62_4423_B362_07956AF873A3_.wvu.PrintTitles" localSheetId="0" hidden="1">'1-Cost Proposal'!$1:$1</definedName>
    <definedName name="Z_CC406097_AC62_4423_B362_07956AF873A3_.wvu.PrintTitles" localSheetId="1" hidden="1">'2A-Maint-Services (1-3)'!$1:$3</definedName>
    <definedName name="Z_CC406097_AC62_4423_B362_07956AF873A3_.wvu.PrintTitles" localSheetId="2" hidden="1">'2B-Maint-Services (4)'!$1:$1</definedName>
    <definedName name="Z_CC406097_AC62_4423_B362_07956AF873A3_.wvu.PrintTitles" localSheetId="3" hidden="1">'2C-Maint-Services (5)'!$1:$1</definedName>
    <definedName name="Z_CC406097_AC62_4423_B362_07956AF873A3_.wvu.PrintTitles" localSheetId="5" hidden="1">'3-Unit Pricing '!$1:$3</definedName>
    <definedName name="Z_CC406097_AC62_4423_B362_07956AF873A3_.wvu.PrintTitles" localSheetId="4" hidden="1">REMOVE!$1:$3</definedName>
    <definedName name="Z_CC406097_AC62_4423_B362_07956AF873A3_.wvu.PrintTitles" localSheetId="6" hidden="1">REMOVED!$1:$4</definedName>
    <definedName name="Z_CC406097_AC62_4423_B362_07956AF873A3_.wvu.Rows" localSheetId="5" hidden="1">'3-Unit Pricing '!#REF!</definedName>
    <definedName name="Z_CFFD9A52_FD36_4E0C_9562_70ACEEB3191F_.wvu.Cols" localSheetId="4" hidden="1">REMOVE!$I:$N</definedName>
    <definedName name="Z_CFFD9A52_FD36_4E0C_9562_70ACEEB3191F_.wvu.PrintArea" localSheetId="0" hidden="1">'1-Cost Proposal'!$A$1:$D$18</definedName>
    <definedName name="Z_CFFD9A52_FD36_4E0C_9562_70ACEEB3191F_.wvu.PrintArea" localSheetId="1" hidden="1">'2A-Maint-Services (1-3)'!$A$1:$C$17</definedName>
    <definedName name="Z_CFFD9A52_FD36_4E0C_9562_70ACEEB3191F_.wvu.PrintArea" localSheetId="2" hidden="1">'2B-Maint-Services (4)'!$A$1:$C$13</definedName>
    <definedName name="Z_CFFD9A52_FD36_4E0C_9562_70ACEEB3191F_.wvu.PrintArea" localSheetId="3" hidden="1">'2C-Maint-Services (5)'!$A$1:$C$12</definedName>
    <definedName name="Z_CFFD9A52_FD36_4E0C_9562_70ACEEB3191F_.wvu.PrintArea" localSheetId="5" hidden="1">'3-Unit Pricing '!$A$1:$C$8</definedName>
    <definedName name="Z_CFFD9A52_FD36_4E0C_9562_70ACEEB3191F_.wvu.PrintArea" localSheetId="4" hidden="1">REMOVE!$A$1:$D$33</definedName>
    <definedName name="Z_CFFD9A52_FD36_4E0C_9562_70ACEEB3191F_.wvu.PrintArea" localSheetId="6" hidden="1">REMOVED!$A$1:$C$85</definedName>
    <definedName name="Z_CFFD9A52_FD36_4E0C_9562_70ACEEB3191F_.wvu.PrintTitles" localSheetId="0" hidden="1">'1-Cost Proposal'!$1:$1</definedName>
    <definedName name="Z_CFFD9A52_FD36_4E0C_9562_70ACEEB3191F_.wvu.PrintTitles" localSheetId="1" hidden="1">'2A-Maint-Services (1-3)'!$1:$3</definedName>
    <definedName name="Z_CFFD9A52_FD36_4E0C_9562_70ACEEB3191F_.wvu.PrintTitles" localSheetId="2" hidden="1">'2B-Maint-Services (4)'!$1:$1</definedName>
    <definedName name="Z_CFFD9A52_FD36_4E0C_9562_70ACEEB3191F_.wvu.PrintTitles" localSheetId="3" hidden="1">'2C-Maint-Services (5)'!$1:$1</definedName>
    <definedName name="Z_CFFD9A52_FD36_4E0C_9562_70ACEEB3191F_.wvu.PrintTitles" localSheetId="4" hidden="1">REMOVE!$1:$3</definedName>
    <definedName name="Z_CFFD9A52_FD36_4E0C_9562_70ACEEB3191F_.wvu.PrintTitles" localSheetId="6" hidden="1">REMOVED!$1:$4</definedName>
    <definedName name="Z_CFFD9A52_FD36_4E0C_9562_70ACEEB3191F_.wvu.Rows" localSheetId="5" hidden="1">'3-Unit Pricing '!#REF!</definedName>
  </definedNames>
  <calcPr calcId="191029"/>
  <customWorkbookViews>
    <customWorkbookView name="W. Michael Cane - Personal View" guid="{268FB62F-04FC-41F7-B2B6-BB27D1DCCC29}" mergeInterval="0" personalView="1" xWindow="239" yWindow="27" windowWidth="1440" windowHeight="966" tabRatio="797" activeSheetId="1" showComments="commIndAndComment"/>
    <customWorkbookView name="Abhi Kananathalingam - Personal View" guid="{3DFDD65C-3556-428F-BD0E-40987C0D02F8}" mergeInterval="0" personalView="1" maximized="1" xWindow="-8" yWindow="-8" windowWidth="2576" windowHeight="1416" tabRatio="797" activeSheetId="1"/>
    <customWorkbookView name="Rahul Mehra - Personal View" guid="{CC406097-AC62-4423-B362-07956AF873A3}" mergeInterval="0" personalView="1" maximized="1" xWindow="-9" yWindow="-9" windowWidth="1938" windowHeight="1050" tabRatio="797" activeSheetId="7"/>
    <customWorkbookView name="Andrea Kohlman - Personal View" guid="{A614CBAB-30CA-4EEC-8691-C862D37A24B8}" mergeInterval="0" personalView="1" maximized="1" xWindow="-9" yWindow="-9" windowWidth="1938" windowHeight="1050" tabRatio="797" activeSheetId="2"/>
    <customWorkbookView name="Randy Brown - Personal View" guid="{70581DE5-47CD-415B-88A7-9EA5B643DEC8}" mergeInterval="0" personalView="1" maximized="1" xWindow="-11" yWindow="-11" windowWidth="1942" windowHeight="1046" tabRatio="797" activeSheetId="1"/>
    <customWorkbookView name="Bertina Lin - Personal View" guid="{2F148C1B-526E-43FB-9CEE-ABFDFE64B2BE}" mergeInterval="0" personalView="1" maximized="1" xWindow="1" yWindow="-1631" windowWidth="2902" windowHeight="1582" tabRatio="797" activeSheetId="2" showComments="commIndAndComment"/>
    <customWorkbookView name="Derek - Personal View" guid="{A1ED851B-A203-4C51-A328-A5DAC95629A4}" mergeInterval="0" personalView="1" maximized="1" windowWidth="1855" windowHeight="894" tabRatio="797" activeSheetId="1"/>
    <customWorkbookView name="Derek Valenzuela - Personal View" guid="{CFFD9A52-FD36-4E0C-9562-70ACEEB3191F}" mergeInterval="0" personalView="1" maximized="1" windowWidth="1920" windowHeight="985" tabRatio="797" activeSheetId="1"/>
    <customWorkbookView name="Visitor00 - Personal View" guid="{4C679A3D-A6E8-4FA0-9A83-3E2048324CC1}" mergeInterval="0" personalView="1" maximized="1" windowWidth="1858" windowHeight="894" tabRatio="797" activeSheetId="1"/>
    <customWorkbookView name="Frank Garone - Personal View" guid="{83411DF8-3BAD-40E1-A6E5-8AD18BEC750C}" mergeInterval="0" personalView="1" maximized="1" windowWidth="1604" windowHeight="711" tabRatio="797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2" l="1"/>
  <c r="D4" i="1" s="1"/>
  <c r="C12" i="3"/>
  <c r="D5" i="1" s="1"/>
  <c r="C12" i="4"/>
  <c r="D6" i="1" s="1"/>
  <c r="I4" i="6" l="1"/>
  <c r="I5" i="6"/>
  <c r="I6" i="6"/>
  <c r="I7" i="6"/>
  <c r="I8" i="6"/>
  <c r="I9" i="6"/>
  <c r="I10" i="6"/>
  <c r="I11" i="6"/>
  <c r="I12" i="6"/>
  <c r="I13" i="6"/>
  <c r="I14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C21" i="5"/>
  <c r="C40" i="5"/>
  <c r="C61" i="5"/>
  <c r="C81" i="5"/>
  <c r="D10" i="1" l="1"/>
  <c r="C8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Derek Toups</author>
  </authors>
  <commentList>
    <comment ref="I32" authorId="0" guid="{2C14AC38-B390-4E21-9E97-0AE5EE49E031}" shapeId="0" xr:uid="{00000000-0006-0000-0500-000001000000}">
      <text>
        <r>
          <rPr>
            <b/>
            <sz val="9"/>
            <color indexed="81"/>
            <rFont val="Tahoma"/>
            <family val="2"/>
          </rPr>
          <t>Proposer:</t>
        </r>
        <r>
          <rPr>
            <sz val="9"/>
            <color indexed="81"/>
            <rFont val="Tahoma"/>
            <family val="2"/>
          </rPr>
          <t xml:space="preserve"> Please enter an abbreviated title for this Position (will be displayed on Tables B5B for all Tasks).</t>
        </r>
      </text>
    </comment>
    <comment ref="I33" authorId="0" guid="{7B3C3A96-F20B-40A6-8786-E2C234720280}" shapeId="0" xr:uid="{00000000-0006-0000-0500-000002000000}">
      <text>
        <r>
          <rPr>
            <b/>
            <sz val="9"/>
            <color indexed="81"/>
            <rFont val="Tahoma"/>
            <family val="2"/>
          </rPr>
          <t>Proposer:</t>
        </r>
        <r>
          <rPr>
            <sz val="9"/>
            <color indexed="81"/>
            <rFont val="Tahoma"/>
            <family val="2"/>
          </rPr>
          <t xml:space="preserve"> Please enter an abbreviated title for this Position (will be displayed on Tables B5B for all Tasks).</t>
        </r>
      </text>
    </comment>
  </commentList>
</comments>
</file>

<file path=xl/sharedStrings.xml><?xml version="1.0" encoding="utf-8"?>
<sst xmlns="http://schemas.openxmlformats.org/spreadsheetml/2006/main" count="288" uniqueCount="197">
  <si>
    <t>Item #</t>
  </si>
  <si>
    <t>Description</t>
  </si>
  <si>
    <t>Description of Service</t>
  </si>
  <si>
    <t>Total Cost ($)</t>
  </si>
  <si>
    <t>Typed Name, Title, Address and Phone Number</t>
  </si>
  <si>
    <t>KEY STAFF NAMES</t>
  </si>
  <si>
    <t>POSITION/CLASSIFICATION</t>
  </si>
  <si>
    <t>Description/Abbr.</t>
  </si>
  <si>
    <t>(Name 1)</t>
  </si>
  <si>
    <t>Project Principal</t>
  </si>
  <si>
    <t>(Proj Prncpl)</t>
  </si>
  <si>
    <t>PP</t>
  </si>
  <si>
    <t>Project Manager</t>
  </si>
  <si>
    <t>(Proj Mgr)</t>
  </si>
  <si>
    <t>PM</t>
  </si>
  <si>
    <t>Assistance Project Manager</t>
  </si>
  <si>
    <t>(Asst PrjMgr)</t>
  </si>
  <si>
    <t>APM</t>
  </si>
  <si>
    <t>Quality Assurance Manager</t>
  </si>
  <si>
    <t>(Q/A Mgr)</t>
  </si>
  <si>
    <t>QAM</t>
  </si>
  <si>
    <t>System Administrator</t>
  </si>
  <si>
    <t>Installation Manager</t>
  </si>
  <si>
    <t>(Install Mgr)</t>
  </si>
  <si>
    <t>INM</t>
  </si>
  <si>
    <t>Network Administrator</t>
  </si>
  <si>
    <t>(NW Admin)</t>
  </si>
  <si>
    <t>NWA</t>
  </si>
  <si>
    <t>Front-Office Manager</t>
  </si>
  <si>
    <t>(Finance Mgr)</t>
  </si>
  <si>
    <t>FOM</t>
  </si>
  <si>
    <t>Finance Manager</t>
  </si>
  <si>
    <t>(CSC/VPC Mgr)</t>
  </si>
  <si>
    <t>FIM</t>
  </si>
  <si>
    <t>CSC Supervisor(s)</t>
  </si>
  <si>
    <t>System Engineer(s)</t>
  </si>
  <si>
    <t>(Sys. Engrs)</t>
  </si>
  <si>
    <t>SE</t>
  </si>
  <si>
    <t>VPC Supervisor(s)</t>
  </si>
  <si>
    <t>Sr. Customer Svc. Rep (II)</t>
  </si>
  <si>
    <t>Test Administrator(s)</t>
  </si>
  <si>
    <t>(Test Mgr)</t>
  </si>
  <si>
    <t>TA</t>
  </si>
  <si>
    <t>Customer Svc. Rep (I)</t>
  </si>
  <si>
    <t>Test Engineer(s)</t>
  </si>
  <si>
    <t>(Test Engrs)</t>
  </si>
  <si>
    <t>TE</t>
  </si>
  <si>
    <t>Sr. Violations Proc. Clerk (II)</t>
  </si>
  <si>
    <t>Hardware Engineer(s)</t>
  </si>
  <si>
    <t>(HW Engrs)</t>
  </si>
  <si>
    <t>HWE</t>
  </si>
  <si>
    <t>Violations Proc. Clerk (I)</t>
  </si>
  <si>
    <t>Software Programmer(s)</t>
  </si>
  <si>
    <t>(SW Progs)</t>
  </si>
  <si>
    <t>SWP</t>
  </si>
  <si>
    <t>Documentation Staff</t>
  </si>
  <si>
    <t>(Doc. Staff)</t>
  </si>
  <si>
    <t>DOC</t>
  </si>
  <si>
    <t>Administrative Assistant(s)</t>
  </si>
  <si>
    <t>(Admin)</t>
  </si>
  <si>
    <t>ADM</t>
  </si>
  <si>
    <t>Purchasing Agent(s)</t>
  </si>
  <si>
    <t>(Purchasing)</t>
  </si>
  <si>
    <t>PUR</t>
  </si>
  <si>
    <t>Contracts Administrator(s)</t>
  </si>
  <si>
    <t>(Contract Admin)</t>
  </si>
  <si>
    <t>CTA</t>
  </si>
  <si>
    <t>(CSC Supvr)</t>
  </si>
  <si>
    <t>CSC</t>
  </si>
  <si>
    <t>(VPC Supvr)</t>
  </si>
  <si>
    <t>VPC</t>
  </si>
  <si>
    <t>(CSR II)</t>
  </si>
  <si>
    <t>CSRII</t>
  </si>
  <si>
    <t>(CSR I)</t>
  </si>
  <si>
    <t>CSRI</t>
  </si>
  <si>
    <t>(VPC Clerk II)</t>
  </si>
  <si>
    <t>VPCII</t>
  </si>
  <si>
    <t>(VPC Clerk I)</t>
  </si>
  <si>
    <t>VPCI</t>
  </si>
  <si>
    <t>Project Accountant(s)</t>
  </si>
  <si>
    <t>(Proj Acct)</t>
  </si>
  <si>
    <t>PA</t>
  </si>
  <si>
    <t>Marketing Manager(s)</t>
  </si>
  <si>
    <t>(Mktg Mgr)</t>
  </si>
  <si>
    <t>MKT</t>
  </si>
  <si>
    <t>Graphics Designer(s)</t>
  </si>
  <si>
    <t>(Graphic Dsgrs)</t>
  </si>
  <si>
    <t>GRD</t>
  </si>
  <si>
    <t>(          )</t>
  </si>
  <si>
    <t>TBA</t>
  </si>
  <si>
    <t>A</t>
  </si>
  <si>
    <t>B</t>
  </si>
  <si>
    <t>Warranty</t>
  </si>
  <si>
    <t>System Analyst</t>
  </si>
  <si>
    <t>Installation Technician</t>
  </si>
  <si>
    <t>Installation Supervisor</t>
  </si>
  <si>
    <t>CADD Technician</t>
  </si>
  <si>
    <t>Certified Training Professional</t>
  </si>
  <si>
    <t>C</t>
  </si>
  <si>
    <t>D</t>
  </si>
  <si>
    <t xml:space="preserve">Total Cost </t>
  </si>
  <si>
    <t>TOTAL  MAINTENANCE COSTS (Years 1-3)</t>
  </si>
  <si>
    <t>Labor</t>
  </si>
  <si>
    <t>Licenses</t>
  </si>
  <si>
    <t xml:space="preserve">Training </t>
  </si>
  <si>
    <t xml:space="preserve">Support </t>
  </si>
  <si>
    <t>Documentation</t>
  </si>
  <si>
    <t xml:space="preserve">Project Management </t>
  </si>
  <si>
    <t xml:space="preserve">Engineering and Design </t>
  </si>
  <si>
    <t>Officer Signature                                                                                                                                                           Date</t>
  </si>
  <si>
    <t xml:space="preserve">Description </t>
  </si>
  <si>
    <t>Total Cost</t>
  </si>
  <si>
    <t>Unit Price</t>
  </si>
  <si>
    <t xml:space="preserve">Total Maintenance Services - Year 4 (Optional by the COMMISSION) </t>
  </si>
  <si>
    <t>Unforseen Work Allowance</t>
  </si>
  <si>
    <t xml:space="preserve">Total Maintenance Services - Year 5 (Optional by the COMMISSION) </t>
  </si>
  <si>
    <t xml:space="preserve">Item </t>
  </si>
  <si>
    <t>Sheet#</t>
  </si>
  <si>
    <t>2A</t>
  </si>
  <si>
    <t>2B</t>
  </si>
  <si>
    <t>2C</t>
  </si>
  <si>
    <t>Solutions Architect</t>
  </si>
  <si>
    <t>Solutions Engineer</t>
  </si>
  <si>
    <t xml:space="preserve">BILLING RATE </t>
  </si>
  <si>
    <t>Systems Engineer</t>
  </si>
  <si>
    <t>Commissioning and Testing</t>
  </si>
  <si>
    <t>Total Cost for Phase 4</t>
  </si>
  <si>
    <t>Total Cost for Phase 3</t>
  </si>
  <si>
    <t>Total Cost for Phase 2</t>
  </si>
  <si>
    <t>Total Cost for Phase 1</t>
  </si>
  <si>
    <t>N/A</t>
  </si>
  <si>
    <t>TAB 8-16 Sheet 2B
Maintenance Services (Optional Year 4)</t>
  </si>
  <si>
    <t>TAB 8-16 Sheet 2C
Maintenance Services (Optional Year 5)</t>
  </si>
  <si>
    <t>TAB 8-16 Sheet 1
Price Summary</t>
  </si>
  <si>
    <t>TAB 8-16 Sheet 2A
Maintenance Services (Years 1, 2 and 3)</t>
  </si>
  <si>
    <t xml:space="preserve"> TAB 8-16 Sheet 3
System Enhancements</t>
  </si>
  <si>
    <t xml:space="preserve">Total Maintenance Services - Years 1, 2 and 3  </t>
  </si>
  <si>
    <t>Total Cost for System Enhancements</t>
  </si>
  <si>
    <t>Electrical Maintenance Technician</t>
  </si>
  <si>
    <t>HVAC Maintenance Technician</t>
  </si>
  <si>
    <t>Telecommunications Maintenance Technician</t>
  </si>
  <si>
    <t xml:space="preserve">Delaware River Joint Toll Bridge Commission
Request for Proposals
Contract No. DB-768A
Electronic Surveillance / Detection System (ESS)   
Maintenance Contract
Price Proposal Forms
</t>
  </si>
  <si>
    <t>Senior Security Designer</t>
  </si>
  <si>
    <t>Maintenance Manager</t>
  </si>
  <si>
    <t>Enhancement Project Manager</t>
  </si>
  <si>
    <t>Qualtiy Engineering Manager</t>
  </si>
  <si>
    <t>Fibre Optic Connectivity &amp; Attenuation Testing for 12 Strands of Fiber Optic Cable including all testing equipment.</t>
  </si>
  <si>
    <t>PHASE 1: Analog Camera Replacements</t>
  </si>
  <si>
    <t>PHASE 2:  Lumberville-Raven Rock Pedestrian Bridge ESS Installation</t>
  </si>
  <si>
    <t>PHASE 3:  Portland-Columbia Pedestrian Bridge ESS Upgrade</t>
  </si>
  <si>
    <t>PHASE 4:  Fiber Optic and Power Infrastructure at Delaware Water Gap Toll Bridge</t>
  </si>
  <si>
    <t>Cameras</t>
  </si>
  <si>
    <t>Fibre &amp; Coax Converters</t>
  </si>
  <si>
    <t>UTP Cabling</t>
  </si>
  <si>
    <t>Fiber Optic Cabling</t>
  </si>
  <si>
    <t>Power Cabling</t>
  </si>
  <si>
    <t>Conduit</t>
  </si>
  <si>
    <t>Manhole/Handholes</t>
  </si>
  <si>
    <t>Network Switching and Termination Equipment</t>
  </si>
  <si>
    <t>Network Switching Equipment</t>
  </si>
  <si>
    <t>Network Termination Equipment</t>
  </si>
  <si>
    <t>Camera Pole</t>
  </si>
  <si>
    <t>Cabinets/Enclosures</t>
  </si>
  <si>
    <t>Decommissioning</t>
  </si>
  <si>
    <t>Vault Construction (Earthwork &amp; Structure)</t>
  </si>
  <si>
    <t>Equipment Enclosure (including pad)</t>
  </si>
  <si>
    <t>Lump-sum Price</t>
  </si>
  <si>
    <t>NVMS On-site Engineer (First 6-month term)</t>
  </si>
  <si>
    <t>NVMS On-site Engineer (Monthly - post 6 months)</t>
  </si>
  <si>
    <t xml:space="preserve">TAB 8-16 Sheet 4
Key Personnel and Position Classifications with Rates </t>
  </si>
  <si>
    <t>KEY PERSONNEL NAMES</t>
  </si>
  <si>
    <t xml:space="preserve">Delaware River Joint Toll Bridge Commission
Request for Proposals
Contract No. DB-768A
Network Video Management System (NVMS)   
Integrator Services
Price Proposal Forms
</t>
  </si>
  <si>
    <t>Endpoint Security Protection</t>
  </si>
  <si>
    <t>Video Management System (VMS)*</t>
  </si>
  <si>
    <t>Access Control System (ACS)*</t>
  </si>
  <si>
    <t>Video Analytics (VA) System*</t>
  </si>
  <si>
    <t>Video Wall System*</t>
  </si>
  <si>
    <t>Active Directory (AD) Services*</t>
  </si>
  <si>
    <t>All other ESS components.*</t>
  </si>
  <si>
    <t>* - Refer Tab 11 Exhibit A for list of equipment (hardware &amp; software).</t>
  </si>
  <si>
    <t>Endpoint Security Protection (Supply &amp; Install)</t>
  </si>
  <si>
    <t>NVMS On-site Systems Technician (6-month term only)</t>
  </si>
  <si>
    <t>Unit price of one (1) Endpoint Security Protection license with EDR (monthly subscription)</t>
  </si>
  <si>
    <t>Unit price of five (5) Endpoint Security Protection licenses with EDR (monthly subscription)</t>
  </si>
  <si>
    <t>ESS Workstations*</t>
  </si>
  <si>
    <t>NVMS On-site Systems Technician Post 6 Months (Monthly Cost)</t>
  </si>
  <si>
    <t xml:space="preserve">TOTAL CONTRACT PRICE 
(Total Items 1,2,3,4,5 &amp; 6) </t>
  </si>
  <si>
    <t>TOTAL MAINTENANCE COSTS (Year 4)</t>
  </si>
  <si>
    <t>TOTAL MAINTENANCE COSTS (Year 5)</t>
  </si>
  <si>
    <t>FUTURE PROJECTS</t>
  </si>
  <si>
    <t>Langhorne Maintenance Building*</t>
  </si>
  <si>
    <t>Trenton-Morrisville Operations Building*</t>
  </si>
  <si>
    <t>Primary Control Center (PCC) Installation*</t>
  </si>
  <si>
    <t>Trenton-Morrisville Vehicle Storage*</t>
  </si>
  <si>
    <t>NVMS On-site Systems Technician Post 6 Months (Daily Cost)</t>
  </si>
  <si>
    <t>NVMS On-site Systems Technician Post 6 Months (Weekly Cost)</t>
  </si>
  <si>
    <t>TAB 8-16 Sheet 3
Unit Pricing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</si>
</sst>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\ \ @"/>
    <numFmt numFmtId="165" formatCode="\ \ \ \ \ \ \ \ \ \ \ \ @"/>
  </numFmts>
  <fonts count="2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0"/>
      <color indexed="10"/>
      <name val="Arial"/>
      <family val="2"/>
    </font>
    <font>
      <sz val="9"/>
      <color indexed="8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b/>
      <i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3" fillId="0" borderId="0"/>
  </cellStyleXfs>
  <cellXfs count="128">
    <xf numFmtId="0" fontId="0" fillId="0" borderId="0" xfId="0"/>
    <xf numFmtId="0" fontId="4" fillId="0" borderId="0" xfId="0" applyFont="1" applyProtection="1"/>
    <xf numFmtId="0" fontId="6" fillId="0" borderId="0" xfId="0" applyFont="1" applyProtection="1"/>
    <xf numFmtId="0" fontId="6" fillId="0" borderId="0" xfId="0" applyFont="1"/>
    <xf numFmtId="0" fontId="6" fillId="0" borderId="0" xfId="0" applyFont="1" applyAlignment="1">
      <alignment vertical="center"/>
    </xf>
    <xf numFmtId="164" fontId="4" fillId="0" borderId="0" xfId="0" applyNumberFormat="1" applyFont="1" applyFill="1" applyBorder="1" applyAlignment="1">
      <alignment wrapText="1"/>
    </xf>
    <xf numFmtId="42" fontId="4" fillId="0" borderId="0" xfId="0" applyNumberFormat="1" applyFont="1" applyFill="1" applyBorder="1" applyAlignment="1" applyProtection="1">
      <alignment horizontal="center" wrapText="1"/>
      <protection locked="0"/>
    </xf>
    <xf numFmtId="164" fontId="2" fillId="0" borderId="0" xfId="0" applyNumberFormat="1" applyFont="1" applyFill="1" applyBorder="1" applyAlignment="1">
      <alignment wrapText="1"/>
    </xf>
    <xf numFmtId="0" fontId="6" fillId="0" borderId="0" xfId="0" applyFont="1" applyBorder="1"/>
    <xf numFmtId="0" fontId="6" fillId="0" borderId="0" xfId="0" applyFont="1" applyProtection="1">
      <protection locked="0"/>
    </xf>
    <xf numFmtId="0" fontId="5" fillId="0" borderId="0" xfId="0" applyFont="1" applyBorder="1" applyAlignment="1" applyProtection="1">
      <alignment horizontal="center" vertical="top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44" fontId="7" fillId="0" borderId="0" xfId="0" applyNumberFormat="1" applyFont="1" applyBorder="1" applyAlignment="1" applyProtection="1">
      <alignment horizontal="center"/>
    </xf>
    <xf numFmtId="164" fontId="4" fillId="0" borderId="0" xfId="0" applyNumberFormat="1" applyFont="1" applyBorder="1" applyProtection="1"/>
    <xf numFmtId="1" fontId="4" fillId="0" borderId="1" xfId="0" quotePrefix="1" applyNumberFormat="1" applyFont="1" applyBorder="1" applyAlignment="1" applyProtection="1">
      <alignment horizontal="center"/>
    </xf>
    <xf numFmtId="0" fontId="4" fillId="0" borderId="1" xfId="0" applyFont="1" applyBorder="1" applyProtection="1"/>
    <xf numFmtId="0" fontId="8" fillId="0" borderId="0" xfId="0" applyFont="1" applyBorder="1" applyAlignment="1" applyProtection="1">
      <alignment wrapText="1"/>
    </xf>
    <xf numFmtId="0" fontId="8" fillId="0" borderId="0" xfId="0" applyFont="1" applyBorder="1" applyAlignment="1" applyProtection="1">
      <alignment vertical="top" wrapText="1"/>
    </xf>
    <xf numFmtId="44" fontId="7" fillId="0" borderId="0" xfId="0" applyNumberFormat="1" applyFont="1" applyBorder="1" applyProtection="1"/>
    <xf numFmtId="0" fontId="9" fillId="0" borderId="0" xfId="0" applyFont="1" applyProtection="1"/>
    <xf numFmtId="0" fontId="9" fillId="0" borderId="0" xfId="0" applyFont="1" applyAlignment="1">
      <alignment wrapText="1"/>
    </xf>
    <xf numFmtId="0" fontId="9" fillId="0" borderId="0" xfId="0" applyFont="1" applyFill="1" applyAlignment="1">
      <alignment wrapText="1"/>
    </xf>
    <xf numFmtId="0" fontId="9" fillId="0" borderId="2" xfId="0" applyFont="1" applyBorder="1" applyAlignment="1" applyProtection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 applyProtection="1">
      <alignment wrapText="1"/>
    </xf>
    <xf numFmtId="0" fontId="5" fillId="0" borderId="0" xfId="0" applyFont="1" applyFill="1" applyBorder="1" applyAlignment="1" applyProtection="1">
      <alignment horizontal="center" vertical="center" wrapText="1"/>
    </xf>
    <xf numFmtId="164" fontId="9" fillId="0" borderId="0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wrapText="1"/>
    </xf>
    <xf numFmtId="164" fontId="4" fillId="0" borderId="0" xfId="0" applyNumberFormat="1" applyFont="1" applyFill="1" applyBorder="1" applyAlignment="1">
      <alignment vertical="center" wrapText="1"/>
    </xf>
    <xf numFmtId="0" fontId="6" fillId="2" borderId="0" xfId="0" applyFont="1" applyFill="1" applyAlignment="1" applyProtection="1">
      <alignment horizontal="center"/>
    </xf>
    <xf numFmtId="0" fontId="6" fillId="2" borderId="0" xfId="0" applyFont="1" applyFill="1"/>
    <xf numFmtId="0" fontId="5" fillId="2" borderId="0" xfId="0" applyFont="1" applyFill="1" applyBorder="1" applyAlignment="1" applyProtection="1">
      <alignment horizontal="center" vertical="center" wrapText="1"/>
    </xf>
    <xf numFmtId="0" fontId="9" fillId="2" borderId="0" xfId="0" applyFont="1" applyFill="1"/>
    <xf numFmtId="42" fontId="9" fillId="2" borderId="0" xfId="0" applyNumberFormat="1" applyFont="1" applyFill="1" applyBorder="1" applyAlignment="1" applyProtection="1">
      <alignment horizontal="justify"/>
    </xf>
    <xf numFmtId="42" fontId="9" fillId="2" borderId="0" xfId="0" applyNumberFormat="1" applyFont="1" applyFill="1" applyBorder="1" applyAlignment="1" applyProtection="1">
      <alignment horizontal="justify" vertical="top" wrapText="1"/>
    </xf>
    <xf numFmtId="42" fontId="9" fillId="2" borderId="0" xfId="0" applyNumberFormat="1" applyFont="1" applyFill="1" applyBorder="1" applyAlignment="1" applyProtection="1">
      <alignment horizontal="center"/>
    </xf>
    <xf numFmtId="42" fontId="9" fillId="2" borderId="0" xfId="0" applyNumberFormat="1" applyFont="1" applyFill="1" applyBorder="1" applyAlignment="1" applyProtection="1">
      <alignment horizontal="center" wrapText="1"/>
    </xf>
    <xf numFmtId="0" fontId="6" fillId="2" borderId="0" xfId="0" applyFont="1" applyFill="1" applyProtection="1"/>
    <xf numFmtId="0" fontId="5" fillId="3" borderId="2" xfId="0" applyFont="1" applyFill="1" applyBorder="1" applyAlignment="1" applyProtection="1">
      <alignment horizontal="center" vertical="center" wrapText="1"/>
    </xf>
    <xf numFmtId="165" fontId="5" fillId="3" borderId="2" xfId="0" applyNumberFormat="1" applyFont="1" applyFill="1" applyBorder="1" applyAlignment="1" applyProtection="1">
      <alignment horizontal="center" vertical="center" wrapText="1"/>
    </xf>
    <xf numFmtId="42" fontId="5" fillId="4" borderId="2" xfId="0" applyNumberFormat="1" applyFont="1" applyFill="1" applyBorder="1" applyAlignment="1" applyProtection="1">
      <alignment horizontal="center" vertical="center" wrapText="1"/>
    </xf>
    <xf numFmtId="0" fontId="5" fillId="4" borderId="2" xfId="0" applyFont="1" applyFill="1" applyBorder="1" applyAlignment="1" applyProtection="1">
      <alignment vertical="center"/>
    </xf>
    <xf numFmtId="164" fontId="5" fillId="4" borderId="2" xfId="0" applyNumberFormat="1" applyFont="1" applyFill="1" applyBorder="1" applyAlignment="1" applyProtection="1">
      <alignment horizontal="right" vertical="center"/>
    </xf>
    <xf numFmtId="0" fontId="10" fillId="0" borderId="0" xfId="0" applyFont="1" applyBorder="1" applyAlignment="1">
      <alignment horizontal="center" vertical="top" wrapText="1"/>
    </xf>
    <xf numFmtId="164" fontId="11" fillId="2" borderId="5" xfId="0" applyNumberFormat="1" applyFont="1" applyFill="1" applyBorder="1" applyAlignment="1" applyProtection="1">
      <alignment horizontal="left" vertical="center" wrapText="1"/>
    </xf>
    <xf numFmtId="164" fontId="11" fillId="2" borderId="6" xfId="0" applyNumberFormat="1" applyFont="1" applyFill="1" applyBorder="1" applyAlignment="1" applyProtection="1">
      <alignment horizontal="left" vertical="center" wrapText="1"/>
    </xf>
    <xf numFmtId="164" fontId="10" fillId="3" borderId="8" xfId="0" applyNumberFormat="1" applyFont="1" applyFill="1" applyBorder="1" applyAlignment="1" applyProtection="1">
      <alignment horizontal="center" vertical="center" wrapText="1"/>
    </xf>
    <xf numFmtId="0" fontId="10" fillId="3" borderId="9" xfId="0" applyFont="1" applyFill="1" applyBorder="1" applyAlignment="1" applyProtection="1">
      <alignment horizontal="center" vertical="center" wrapText="1"/>
    </xf>
    <xf numFmtId="164" fontId="10" fillId="3" borderId="11" xfId="0" applyNumberFormat="1" applyFont="1" applyFill="1" applyBorder="1" applyAlignment="1" applyProtection="1">
      <alignment horizontal="right" vertical="center" wrapText="1"/>
    </xf>
    <xf numFmtId="0" fontId="2" fillId="3" borderId="21" xfId="0" applyNumberFormat="1" applyFont="1" applyFill="1" applyBorder="1" applyAlignment="1" applyProtection="1">
      <alignment horizontal="center" vertical="center"/>
    </xf>
    <xf numFmtId="1" fontId="4" fillId="0" borderId="21" xfId="0" applyNumberFormat="1" applyFont="1" applyBorder="1" applyAlignment="1" applyProtection="1">
      <alignment horizontal="center"/>
    </xf>
    <xf numFmtId="164" fontId="15" fillId="0" borderId="21" xfId="0" applyNumberFormat="1" applyFont="1" applyBorder="1" applyAlignment="1" applyProtection="1">
      <alignment horizontal="left"/>
      <protection locked="0"/>
    </xf>
    <xf numFmtId="164" fontId="15" fillId="0" borderId="21" xfId="0" applyNumberFormat="1" applyFont="1" applyBorder="1" applyProtection="1"/>
    <xf numFmtId="44" fontId="15" fillId="0" borderId="21" xfId="0" applyNumberFormat="1" applyFont="1" applyBorder="1" applyAlignment="1" applyProtection="1">
      <alignment horizontal="center"/>
      <protection locked="0"/>
    </xf>
    <xf numFmtId="164" fontId="15" fillId="0" borderId="21" xfId="0" applyNumberFormat="1" applyFont="1" applyBorder="1" applyProtection="1">
      <protection locked="0"/>
    </xf>
    <xf numFmtId="0" fontId="2" fillId="3" borderId="21" xfId="0" applyNumberFormat="1" applyFont="1" applyFill="1" applyBorder="1" applyAlignment="1" applyProtection="1">
      <alignment horizontal="center" vertical="center" wrapText="1"/>
    </xf>
    <xf numFmtId="164" fontId="15" fillId="2" borderId="21" xfId="0" applyNumberFormat="1" applyFont="1" applyFill="1" applyBorder="1" applyAlignment="1" applyProtection="1">
      <alignment horizontal="left"/>
      <protection locked="0"/>
    </xf>
    <xf numFmtId="164" fontId="15" fillId="2" borderId="21" xfId="0" applyNumberFormat="1" applyFont="1" applyFill="1" applyBorder="1" applyProtection="1"/>
    <xf numFmtId="0" fontId="5" fillId="4" borderId="2" xfId="0" applyFont="1" applyFill="1" applyBorder="1" applyAlignment="1" applyProtection="1">
      <alignment horizontal="center" vertical="center" wrapText="1"/>
    </xf>
    <xf numFmtId="165" fontId="5" fillId="4" borderId="2" xfId="0" applyNumberFormat="1" applyFont="1" applyFill="1" applyBorder="1" applyAlignment="1" applyProtection="1">
      <alignment horizontal="center" vertical="center" wrapText="1"/>
    </xf>
    <xf numFmtId="0" fontId="11" fillId="3" borderId="11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5" fillId="0" borderId="0" xfId="0" applyFont="1" applyAlignment="1" applyProtection="1">
      <alignment vertical="center" wrapText="1"/>
    </xf>
    <xf numFmtId="0" fontId="5" fillId="0" borderId="0" xfId="0" applyFont="1" applyAlignment="1">
      <alignment vertical="center" wrapText="1"/>
    </xf>
    <xf numFmtId="0" fontId="5" fillId="5" borderId="0" xfId="0" applyFont="1" applyFill="1" applyBorder="1" applyAlignment="1" applyProtection="1">
      <alignment vertical="center"/>
    </xf>
    <xf numFmtId="164" fontId="5" fillId="5" borderId="0" xfId="0" applyNumberFormat="1" applyFont="1" applyFill="1" applyBorder="1" applyAlignment="1" applyProtection="1">
      <alignment horizontal="right" vertical="center"/>
    </xf>
    <xf numFmtId="42" fontId="5" fillId="5" borderId="0" xfId="0" applyNumberFormat="1" applyFont="1" applyFill="1" applyBorder="1" applyAlignment="1" applyProtection="1">
      <alignment horizontal="center" vertical="center" wrapText="1"/>
    </xf>
    <xf numFmtId="164" fontId="15" fillId="5" borderId="21" xfId="0" applyNumberFormat="1" applyFont="1" applyFill="1" applyBorder="1" applyProtection="1"/>
    <xf numFmtId="0" fontId="9" fillId="0" borderId="2" xfId="0" applyNumberFormat="1" applyFont="1" applyBorder="1" applyAlignment="1" applyProtection="1">
      <alignment horizontal="justify" vertical="center" wrapText="1"/>
    </xf>
    <xf numFmtId="0" fontId="9" fillId="0" borderId="0" xfId="0" applyFont="1" applyBorder="1" applyProtection="1"/>
    <xf numFmtId="164" fontId="3" fillId="0" borderId="21" xfId="0" applyNumberFormat="1" applyFont="1" applyBorder="1" applyProtection="1"/>
    <xf numFmtId="164" fontId="3" fillId="0" borderId="21" xfId="0" applyNumberFormat="1" applyFont="1" applyBorder="1" applyProtection="1">
      <protection locked="0"/>
    </xf>
    <xf numFmtId="0" fontId="9" fillId="0" borderId="3" xfId="0" applyNumberFormat="1" applyFont="1" applyBorder="1" applyAlignment="1" applyProtection="1">
      <alignment horizontal="left" vertical="center" wrapText="1"/>
    </xf>
    <xf numFmtId="0" fontId="17" fillId="5" borderId="2" xfId="0" applyFont="1" applyFill="1" applyBorder="1" applyAlignment="1" applyProtection="1">
      <alignment horizontal="center"/>
    </xf>
    <xf numFmtId="0" fontId="16" fillId="2" borderId="2" xfId="0" applyFont="1" applyFill="1" applyBorder="1" applyAlignment="1" applyProtection="1">
      <alignment horizontal="center"/>
    </xf>
    <xf numFmtId="164" fontId="16" fillId="2" borderId="2" xfId="0" applyNumberFormat="1" applyFont="1" applyFill="1" applyBorder="1" applyProtection="1"/>
    <xf numFmtId="42" fontId="16" fillId="2" borderId="2" xfId="0" applyNumberFormat="1" applyFont="1" applyFill="1" applyBorder="1" applyAlignment="1" applyProtection="1">
      <alignment horizontal="center" wrapText="1"/>
    </xf>
    <xf numFmtId="164" fontId="17" fillId="2" borderId="2" xfId="0" applyNumberFormat="1" applyFont="1" applyFill="1" applyBorder="1" applyAlignment="1" applyProtection="1">
      <alignment horizontal="right"/>
    </xf>
    <xf numFmtId="42" fontId="17" fillId="2" borderId="2" xfId="0" applyNumberFormat="1" applyFont="1" applyFill="1" applyBorder="1" applyAlignment="1" applyProtection="1">
      <alignment horizontal="center" wrapText="1"/>
    </xf>
    <xf numFmtId="164" fontId="17" fillId="6" borderId="15" xfId="0" applyNumberFormat="1" applyFont="1" applyFill="1" applyBorder="1" applyProtection="1"/>
    <xf numFmtId="164" fontId="17" fillId="5" borderId="3" xfId="0" applyNumberFormat="1" applyFont="1" applyFill="1" applyBorder="1" applyProtection="1"/>
    <xf numFmtId="164" fontId="16" fillId="0" borderId="2" xfId="0" applyNumberFormat="1" applyFont="1" applyFill="1" applyBorder="1" applyProtection="1"/>
    <xf numFmtId="0" fontId="17" fillId="2" borderId="2" xfId="0" applyFont="1" applyFill="1" applyBorder="1" applyAlignment="1" applyProtection="1">
      <alignment horizontal="center"/>
    </xf>
    <xf numFmtId="42" fontId="4" fillId="0" borderId="0" xfId="0" applyNumberFormat="1" applyFont="1" applyFill="1" applyBorder="1" applyAlignment="1" applyProtection="1">
      <alignment horizontal="center" wrapText="1"/>
      <protection locked="0"/>
    </xf>
    <xf numFmtId="0" fontId="5" fillId="4" borderId="15" xfId="0" applyFont="1" applyFill="1" applyBorder="1" applyAlignment="1" applyProtection="1">
      <alignment horizontal="center" vertical="center" wrapText="1"/>
    </xf>
    <xf numFmtId="0" fontId="18" fillId="0" borderId="2" xfId="0" applyFont="1" applyBorder="1" applyAlignment="1" applyProtection="1">
      <alignment horizontal="center" vertical="center" wrapText="1"/>
    </xf>
    <xf numFmtId="0" fontId="18" fillId="0" borderId="2" xfId="0" applyNumberFormat="1" applyFont="1" applyFill="1" applyBorder="1" applyAlignment="1" applyProtection="1">
      <alignment horizontal="justify" vertical="center" wrapText="1"/>
    </xf>
    <xf numFmtId="0" fontId="9" fillId="0" borderId="20" xfId="0" applyFont="1" applyBorder="1" applyAlignment="1">
      <alignment vertical="center" wrapText="1"/>
    </xf>
    <xf numFmtId="0" fontId="11" fillId="3" borderId="22" xfId="0" applyFont="1" applyFill="1" applyBorder="1" applyAlignment="1">
      <alignment horizontal="center" vertical="center"/>
    </xf>
    <xf numFmtId="0" fontId="9" fillId="0" borderId="20" xfId="0" applyFont="1" applyBorder="1" applyAlignment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9" fillId="0" borderId="5" xfId="0" applyNumberFormat="1" applyFont="1" applyBorder="1" applyAlignment="1" applyProtection="1">
      <alignment horizontal="justify" vertical="center" wrapText="1"/>
    </xf>
    <xf numFmtId="44" fontId="11" fillId="2" borderId="7" xfId="0" applyNumberFormat="1" applyFont="1" applyFill="1" applyBorder="1" applyAlignment="1" applyProtection="1">
      <alignment horizontal="center" vertical="center" wrapText="1"/>
    </xf>
    <xf numFmtId="44" fontId="11" fillId="2" borderId="4" xfId="0" applyNumberFormat="1" applyFont="1" applyFill="1" applyBorder="1" applyAlignment="1" applyProtection="1">
      <alignment horizontal="center" vertical="center" wrapText="1"/>
    </xf>
    <xf numFmtId="44" fontId="10" fillId="3" borderId="10" xfId="0" applyNumberFormat="1" applyFont="1" applyFill="1" applyBorder="1" applyAlignment="1" applyProtection="1">
      <alignment horizontal="center" vertical="center" wrapText="1"/>
    </xf>
    <xf numFmtId="44" fontId="18" fillId="0" borderId="2" xfId="0" applyNumberFormat="1" applyFont="1" applyBorder="1" applyAlignment="1" applyProtection="1">
      <alignment horizontal="center" vertical="center" wrapText="1"/>
    </xf>
    <xf numFmtId="44" fontId="9" fillId="0" borderId="2" xfId="0" applyNumberFormat="1" applyFont="1" applyBorder="1" applyAlignment="1" applyProtection="1">
      <alignment horizontal="center" vertical="center" wrapText="1"/>
    </xf>
    <xf numFmtId="44" fontId="9" fillId="0" borderId="3" xfId="0" applyNumberFormat="1" applyFont="1" applyBorder="1" applyAlignment="1" applyProtection="1">
      <alignment horizontal="center" vertical="center" wrapText="1"/>
    </xf>
    <xf numFmtId="44" fontId="5" fillId="3" borderId="2" xfId="0" applyNumberFormat="1" applyFont="1" applyFill="1" applyBorder="1" applyAlignment="1" applyProtection="1">
      <alignment horizontal="center" vertical="center" wrapText="1"/>
    </xf>
    <xf numFmtId="0" fontId="9" fillId="0" borderId="15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42" fontId="4" fillId="0" borderId="0" xfId="0" applyNumberFormat="1" applyFont="1" applyFill="1" applyBorder="1" applyAlignment="1" applyProtection="1">
      <alignment horizontal="center" wrapText="1"/>
      <protection locked="0"/>
    </xf>
    <xf numFmtId="0" fontId="12" fillId="4" borderId="16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top" wrapText="1"/>
    </xf>
    <xf numFmtId="0" fontId="9" fillId="0" borderId="0" xfId="0" applyFont="1" applyAlignment="1" applyProtection="1">
      <alignment horizontal="left"/>
      <protection locked="0"/>
    </xf>
    <xf numFmtId="0" fontId="5" fillId="0" borderId="19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left"/>
    </xf>
    <xf numFmtId="0" fontId="4" fillId="0" borderId="0" xfId="0" applyFont="1" applyFill="1" applyBorder="1" applyAlignment="1">
      <alignment horizontal="center" wrapText="1"/>
    </xf>
    <xf numFmtId="0" fontId="10" fillId="4" borderId="15" xfId="0" applyFont="1" applyFill="1" applyBorder="1" applyAlignment="1" applyProtection="1">
      <alignment horizontal="center"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3" xfId="0" applyFont="1" applyFill="1" applyBorder="1" applyAlignment="1">
      <alignment vertical="center" wrapText="1"/>
    </xf>
    <xf numFmtId="164" fontId="5" fillId="3" borderId="15" xfId="0" applyNumberFormat="1" applyFont="1" applyFill="1" applyBorder="1" applyAlignment="1" applyProtection="1">
      <alignment horizontal="right" vertical="center" wrapText="1"/>
    </xf>
    <xf numFmtId="164" fontId="5" fillId="3" borderId="3" xfId="0" applyNumberFormat="1" applyFont="1" applyFill="1" applyBorder="1" applyAlignment="1" applyProtection="1">
      <alignment horizontal="right" vertical="center" wrapText="1"/>
    </xf>
    <xf numFmtId="0" fontId="10" fillId="4" borderId="21" xfId="0" applyFont="1" applyFill="1" applyBorder="1" applyAlignment="1" applyProtection="1">
      <alignment horizontal="center" vertical="center" wrapText="1"/>
    </xf>
    <xf numFmtId="0" fontId="10" fillId="4" borderId="5" xfId="0" applyFont="1" applyFill="1" applyBorder="1" applyAlignment="1" applyProtection="1">
      <alignment horizontal="center" vertical="center" wrapText="1"/>
    </xf>
    <xf numFmtId="0" fontId="5" fillId="5" borderId="20" xfId="0" applyFont="1" applyFill="1" applyBorder="1" applyAlignment="1" applyProtection="1">
      <alignment horizontal="left" vertical="center"/>
    </xf>
    <xf numFmtId="0" fontId="10" fillId="2" borderId="0" xfId="0" applyFont="1" applyFill="1" applyAlignment="1" applyProtection="1">
      <alignment horizontal="left"/>
    </xf>
    <xf numFmtId="0" fontId="10" fillId="4" borderId="5" xfId="0" applyFont="1" applyFill="1" applyBorder="1" applyAlignment="1" applyProtection="1">
      <alignment horizontal="center" vertical="center"/>
    </xf>
    <xf numFmtId="0" fontId="10" fillId="4" borderId="3" xfId="0" applyFont="1" applyFill="1" applyBorder="1" applyAlignment="1" applyProtection="1">
      <alignment horizontal="center" vertical="center"/>
    </xf>
    <xf numFmtId="164" fontId="17" fillId="6" borderId="15" xfId="0" applyNumberFormat="1" applyFont="1" applyFill="1" applyBorder="1" applyProtection="1"/>
    <xf numFmtId="164" fontId="17" fillId="6" borderId="3" xfId="0" applyNumberFormat="1" applyFont="1" applyFill="1" applyBorder="1" applyProtection="1"/>
  </cellXfs>
  <cellStyles count="4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17" Type="http://schemas.openxmlformats.org/officeDocument/2006/relationships/usernames" Target="revisions/userNames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revisionHeaders" Target="revisions/revisionHeaders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revisions/_rels/revisionHeaders.xml.rels><?xml version="1.0" encoding="UTF-8" standalone="yes"?>
<Relationships xmlns="http://schemas.openxmlformats.org/package/2006/relationships"><Relationship Id="rId117" Type="http://schemas.openxmlformats.org/officeDocument/2006/relationships/revisionLog" Target="revisionLog6.xml"/><Relationship Id="rId89" Type="http://schemas.openxmlformats.org/officeDocument/2006/relationships/revisionLog" Target="revisionLog89.xml"/><Relationship Id="rId68" Type="http://schemas.openxmlformats.org/officeDocument/2006/relationships/revisionLog" Target="revisionLog68.xml"/><Relationship Id="rId84" Type="http://schemas.openxmlformats.org/officeDocument/2006/relationships/revisionLog" Target="revisionLog84.xml"/><Relationship Id="rId112" Type="http://schemas.openxmlformats.org/officeDocument/2006/relationships/revisionLog" Target="revisionLog1.xml"/><Relationship Id="rId133" Type="http://schemas.openxmlformats.org/officeDocument/2006/relationships/revisionLog" Target="revisionLog22.xml"/><Relationship Id="rId138" Type="http://schemas.openxmlformats.org/officeDocument/2006/relationships/revisionLog" Target="revisionLog27.xml"/><Relationship Id="rId107" Type="http://schemas.openxmlformats.org/officeDocument/2006/relationships/revisionLog" Target="revisionLog107.xml"/><Relationship Id="rId110" Type="http://schemas.openxmlformats.org/officeDocument/2006/relationships/revisionLog" Target="revisionLog110.xml"/><Relationship Id="rId102" Type="http://schemas.openxmlformats.org/officeDocument/2006/relationships/revisionLog" Target="revisionLog102.xml"/><Relationship Id="rId87" Type="http://schemas.openxmlformats.org/officeDocument/2006/relationships/revisionLog" Target="revisionLog87.xml"/><Relationship Id="rId79" Type="http://schemas.openxmlformats.org/officeDocument/2006/relationships/revisionLog" Target="revisionLog79.xml"/><Relationship Id="rId74" Type="http://schemas.openxmlformats.org/officeDocument/2006/relationships/revisionLog" Target="revisionLog74.xml"/><Relationship Id="rId115" Type="http://schemas.openxmlformats.org/officeDocument/2006/relationships/revisionLog" Target="revisionLog4.xml"/><Relationship Id="rId123" Type="http://schemas.openxmlformats.org/officeDocument/2006/relationships/revisionLog" Target="revisionLog12.xml"/><Relationship Id="rId128" Type="http://schemas.openxmlformats.org/officeDocument/2006/relationships/revisionLog" Target="revisionLog17.xml"/><Relationship Id="rId131" Type="http://schemas.openxmlformats.org/officeDocument/2006/relationships/revisionLog" Target="revisionLog20.xml"/><Relationship Id="rId136" Type="http://schemas.openxmlformats.org/officeDocument/2006/relationships/revisionLog" Target="revisionLog25.xml"/><Relationship Id="rId95" Type="http://schemas.openxmlformats.org/officeDocument/2006/relationships/revisionLog" Target="revisionLog95.xml"/><Relationship Id="rId82" Type="http://schemas.openxmlformats.org/officeDocument/2006/relationships/revisionLog" Target="revisionLog82.xml"/><Relationship Id="rId90" Type="http://schemas.openxmlformats.org/officeDocument/2006/relationships/revisionLog" Target="revisionLog90.xml"/><Relationship Id="rId105" Type="http://schemas.openxmlformats.org/officeDocument/2006/relationships/revisionLog" Target="revisionLog105.xml"/><Relationship Id="rId100" Type="http://schemas.openxmlformats.org/officeDocument/2006/relationships/revisionLog" Target="revisionLog100.xml"/><Relationship Id="rId77" Type="http://schemas.openxmlformats.org/officeDocument/2006/relationships/revisionLog" Target="revisionLog77.xml"/><Relationship Id="rId69" Type="http://schemas.openxmlformats.org/officeDocument/2006/relationships/revisionLog" Target="revisionLog69.xml"/><Relationship Id="rId113" Type="http://schemas.openxmlformats.org/officeDocument/2006/relationships/revisionLog" Target="revisionLog2.xml"/><Relationship Id="rId118" Type="http://schemas.openxmlformats.org/officeDocument/2006/relationships/revisionLog" Target="revisionLog7.xml"/><Relationship Id="rId126" Type="http://schemas.openxmlformats.org/officeDocument/2006/relationships/revisionLog" Target="revisionLog15.xml"/><Relationship Id="rId134" Type="http://schemas.openxmlformats.org/officeDocument/2006/relationships/revisionLog" Target="revisionLog23.xml"/><Relationship Id="rId139" Type="http://schemas.openxmlformats.org/officeDocument/2006/relationships/revisionLog" Target="revisionLog28.xml"/><Relationship Id="rId98" Type="http://schemas.openxmlformats.org/officeDocument/2006/relationships/revisionLog" Target="revisionLog98.xml"/><Relationship Id="rId93" Type="http://schemas.openxmlformats.org/officeDocument/2006/relationships/revisionLog" Target="revisionLog93.xml"/><Relationship Id="rId72" Type="http://schemas.openxmlformats.org/officeDocument/2006/relationships/revisionLog" Target="revisionLog72.xml"/><Relationship Id="rId80" Type="http://schemas.openxmlformats.org/officeDocument/2006/relationships/revisionLog" Target="revisionLog80.xml"/><Relationship Id="rId85" Type="http://schemas.openxmlformats.org/officeDocument/2006/relationships/revisionLog" Target="revisionLog85.xml"/><Relationship Id="rId121" Type="http://schemas.openxmlformats.org/officeDocument/2006/relationships/revisionLog" Target="revisionLog10.xml"/><Relationship Id="rId108" Type="http://schemas.openxmlformats.org/officeDocument/2006/relationships/revisionLog" Target="revisionLog108.xml"/><Relationship Id="rId103" Type="http://schemas.openxmlformats.org/officeDocument/2006/relationships/revisionLog" Target="revisionLog103.xml"/><Relationship Id="rId67" Type="http://schemas.openxmlformats.org/officeDocument/2006/relationships/revisionLog" Target="revisionLog67.xml"/><Relationship Id="rId116" Type="http://schemas.openxmlformats.org/officeDocument/2006/relationships/revisionLog" Target="revisionLog5.xml"/><Relationship Id="rId124" Type="http://schemas.openxmlformats.org/officeDocument/2006/relationships/revisionLog" Target="revisionLog13.xml"/><Relationship Id="rId129" Type="http://schemas.openxmlformats.org/officeDocument/2006/relationships/revisionLog" Target="revisionLog18.xml"/><Relationship Id="rId137" Type="http://schemas.openxmlformats.org/officeDocument/2006/relationships/revisionLog" Target="revisionLog26.xml"/><Relationship Id="rId111" Type="http://schemas.openxmlformats.org/officeDocument/2006/relationships/revisionLog" Target="revisionLog111.xml"/><Relationship Id="rId96" Type="http://schemas.openxmlformats.org/officeDocument/2006/relationships/revisionLog" Target="revisionLog96.xml"/><Relationship Id="rId91" Type="http://schemas.openxmlformats.org/officeDocument/2006/relationships/revisionLog" Target="revisionLog91.xml"/><Relationship Id="rId88" Type="http://schemas.openxmlformats.org/officeDocument/2006/relationships/revisionLog" Target="revisionLog88.xml"/><Relationship Id="rId70" Type="http://schemas.openxmlformats.org/officeDocument/2006/relationships/revisionLog" Target="revisionLog70.xml"/><Relationship Id="rId75" Type="http://schemas.openxmlformats.org/officeDocument/2006/relationships/revisionLog" Target="revisionLog75.xml"/><Relationship Id="rId83" Type="http://schemas.openxmlformats.org/officeDocument/2006/relationships/revisionLog" Target="revisionLog83.xml"/><Relationship Id="rId132" Type="http://schemas.openxmlformats.org/officeDocument/2006/relationships/revisionLog" Target="revisionLog21.xml"/><Relationship Id="rId140" Type="http://schemas.openxmlformats.org/officeDocument/2006/relationships/revisionLog" Target="revisionLog29.xml"/><Relationship Id="rId106" Type="http://schemas.openxmlformats.org/officeDocument/2006/relationships/revisionLog" Target="revisionLog106.xml"/><Relationship Id="rId114" Type="http://schemas.openxmlformats.org/officeDocument/2006/relationships/revisionLog" Target="revisionLog3.xml"/><Relationship Id="rId119" Type="http://schemas.openxmlformats.org/officeDocument/2006/relationships/revisionLog" Target="revisionLog8.xml"/><Relationship Id="rId127" Type="http://schemas.openxmlformats.org/officeDocument/2006/relationships/revisionLog" Target="revisionLog16.xml"/><Relationship Id="rId101" Type="http://schemas.openxmlformats.org/officeDocument/2006/relationships/revisionLog" Target="revisionLog101.xml"/><Relationship Id="rId99" Type="http://schemas.openxmlformats.org/officeDocument/2006/relationships/revisionLog" Target="revisionLog99.xml"/><Relationship Id="rId94" Type="http://schemas.openxmlformats.org/officeDocument/2006/relationships/revisionLog" Target="revisionLog94.xml"/><Relationship Id="rId86" Type="http://schemas.openxmlformats.org/officeDocument/2006/relationships/revisionLog" Target="revisionLog86.xml"/><Relationship Id="rId81" Type="http://schemas.openxmlformats.org/officeDocument/2006/relationships/revisionLog" Target="revisionLog81.xml"/><Relationship Id="rId78" Type="http://schemas.openxmlformats.org/officeDocument/2006/relationships/revisionLog" Target="revisionLog78.xml"/><Relationship Id="rId73" Type="http://schemas.openxmlformats.org/officeDocument/2006/relationships/revisionLog" Target="revisionLog73.xml"/><Relationship Id="rId122" Type="http://schemas.openxmlformats.org/officeDocument/2006/relationships/revisionLog" Target="revisionLog11.xml"/><Relationship Id="rId130" Type="http://schemas.openxmlformats.org/officeDocument/2006/relationships/revisionLog" Target="revisionLog19.xml"/><Relationship Id="rId135" Type="http://schemas.openxmlformats.org/officeDocument/2006/relationships/revisionLog" Target="revisionLog24.xml"/><Relationship Id="rId109" Type="http://schemas.openxmlformats.org/officeDocument/2006/relationships/revisionLog" Target="revisionLog109.xml"/><Relationship Id="rId104" Type="http://schemas.openxmlformats.org/officeDocument/2006/relationships/revisionLog" Target="revisionLog104.xml"/><Relationship Id="rId76" Type="http://schemas.openxmlformats.org/officeDocument/2006/relationships/revisionLog" Target="revisionLog76.xml"/><Relationship Id="rId97" Type="http://schemas.openxmlformats.org/officeDocument/2006/relationships/revisionLog" Target="revisionLog97.xml"/><Relationship Id="rId120" Type="http://schemas.openxmlformats.org/officeDocument/2006/relationships/revisionLog" Target="revisionLog9.xml"/><Relationship Id="rId125" Type="http://schemas.openxmlformats.org/officeDocument/2006/relationships/revisionLog" Target="revisionLog14.xml"/><Relationship Id="rId141" Type="http://schemas.openxmlformats.org/officeDocument/2006/relationships/revisionLog" Target="revisionLog30.xml"/><Relationship Id="rId92" Type="http://schemas.openxmlformats.org/officeDocument/2006/relationships/revisionLog" Target="revisionLog92.xml"/><Relationship Id="rId71" Type="http://schemas.openxmlformats.org/officeDocument/2006/relationships/revisionLog" Target="revisionLog7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82004ABD-55F0-454E-85D9-41A52999DFB0}" diskRevisions="1" revisionId="3306" version="89">
  <header guid="{784341DD-4192-467F-9B85-D731370259E1}" dateTime="2021-12-22T16:54:55" maxSheetId="8" userName="Abhi Kananathalingam" r:id="rId67" minRId="1026" maxRId="1151">
    <sheetIdMap count="7">
      <sheetId val="1"/>
      <sheetId val="2"/>
      <sheetId val="3"/>
      <sheetId val="4"/>
      <sheetId val="5"/>
      <sheetId val="6"/>
      <sheetId val="7"/>
    </sheetIdMap>
  </header>
  <header guid="{DB4B8767-4445-4073-B702-224416ACDA98}" dateTime="2021-12-22T16:58:31" maxSheetId="8" userName="Abhi Kananathalingam" r:id="rId68" minRId="1152" maxRId="1194">
    <sheetIdMap count="7">
      <sheetId val="1"/>
      <sheetId val="2"/>
      <sheetId val="3"/>
      <sheetId val="4"/>
      <sheetId val="5"/>
      <sheetId val="6"/>
      <sheetId val="7"/>
    </sheetIdMap>
  </header>
  <header guid="{9BA1D0BE-DFC9-443E-AD1C-092AE9F058CF}" dateTime="2022-01-27T16:35:00" maxSheetId="8" userName="Abhi Kananathalingam" r:id="rId69" minRId="1211" maxRId="1215">
    <sheetIdMap count="7">
      <sheetId val="1"/>
      <sheetId val="2"/>
      <sheetId val="3"/>
      <sheetId val="4"/>
      <sheetId val="5"/>
      <sheetId val="6"/>
      <sheetId val="7"/>
    </sheetIdMap>
  </header>
  <header guid="{56F5E2E6-6069-4548-9903-1343F727A8CB}" dateTime="2022-01-27T16:47:21" maxSheetId="8" userName="Abhi Kananathalingam" r:id="rId70" minRId="1231" maxRId="1326">
    <sheetIdMap count="7">
      <sheetId val="1"/>
      <sheetId val="2"/>
      <sheetId val="3"/>
      <sheetId val="4"/>
      <sheetId val="5"/>
      <sheetId val="6"/>
      <sheetId val="7"/>
    </sheetIdMap>
  </header>
  <header guid="{83752B0D-58A0-4D18-9CB4-D8125139797C}" dateTime="2022-01-27T16:49:35" maxSheetId="8" userName="Abhi Kananathalingam" r:id="rId71">
    <sheetIdMap count="7">
      <sheetId val="1"/>
      <sheetId val="2"/>
      <sheetId val="3"/>
      <sheetId val="4"/>
      <sheetId val="5"/>
      <sheetId val="6"/>
      <sheetId val="7"/>
    </sheetIdMap>
  </header>
  <header guid="{947B27E5-AAF6-46F2-B12E-702D791DF82C}" dateTime="2022-01-27T19:17:35" maxSheetId="8" userName="Abhi Kananathalingam" r:id="rId72">
    <sheetIdMap count="7">
      <sheetId val="1"/>
      <sheetId val="2"/>
      <sheetId val="3"/>
      <sheetId val="4"/>
      <sheetId val="5"/>
      <sheetId val="6"/>
      <sheetId val="7"/>
    </sheetIdMap>
  </header>
  <header guid="{BF75DC6E-211D-448C-ADFA-7A75FF081C19}" dateTime="2022-01-28T18:09:50" maxSheetId="8" userName="Abhi Kananathalingam" r:id="rId73" minRId="1372" maxRId="1387">
    <sheetIdMap count="7">
      <sheetId val="1"/>
      <sheetId val="2"/>
      <sheetId val="3"/>
      <sheetId val="4"/>
      <sheetId val="5"/>
      <sheetId val="6"/>
      <sheetId val="7"/>
    </sheetIdMap>
  </header>
  <header guid="{CF015691-6B35-42AF-A435-9368C5182A83}" dateTime="2022-02-04T09:51:51" maxSheetId="8" userName="Abhi Kananathalingam" r:id="rId74" minRId="1403">
    <sheetIdMap count="7">
      <sheetId val="1"/>
      <sheetId val="2"/>
      <sheetId val="3"/>
      <sheetId val="4"/>
      <sheetId val="5"/>
      <sheetId val="6"/>
      <sheetId val="7"/>
    </sheetIdMap>
  </header>
  <header guid="{416B7DFE-0055-481A-A751-CE48B61C6A1D}" dateTime="2022-02-04T14:48:55" maxSheetId="8" userName="Abhi Kananathalingam" r:id="rId75" minRId="1419" maxRId="1452">
    <sheetIdMap count="7">
      <sheetId val="1"/>
      <sheetId val="2"/>
      <sheetId val="3"/>
      <sheetId val="4"/>
      <sheetId val="5"/>
      <sheetId val="6"/>
      <sheetId val="7"/>
    </sheetIdMap>
  </header>
  <header guid="{DA3E241C-31E9-4907-BBD4-FB4C024ECCBA}" dateTime="2022-02-04T16:25:52" maxSheetId="8" userName="Abhi Kananathalingam" r:id="rId76" minRId="1468" maxRId="1509">
    <sheetIdMap count="7">
      <sheetId val="1"/>
      <sheetId val="2"/>
      <sheetId val="3"/>
      <sheetId val="4"/>
      <sheetId val="5"/>
      <sheetId val="6"/>
      <sheetId val="7"/>
    </sheetIdMap>
  </header>
  <header guid="{06BACA46-9E30-4B0A-8D46-5DF253CD0562}" dateTime="2022-02-04T16:53:00" maxSheetId="8" userName="Abhi Kananathalingam" r:id="rId77">
    <sheetIdMap count="7">
      <sheetId val="1"/>
      <sheetId val="2"/>
      <sheetId val="3"/>
      <sheetId val="4"/>
      <sheetId val="5"/>
      <sheetId val="6"/>
      <sheetId val="7"/>
    </sheetIdMap>
  </header>
  <header guid="{E73C928B-B060-42E8-A88B-D0040D89E61A}" dateTime="2022-02-09T16:34:09" maxSheetId="8" userName="Abhi Kananathalingam" r:id="rId78" minRId="1525" maxRId="1550">
    <sheetIdMap count="7">
      <sheetId val="1"/>
      <sheetId val="2"/>
      <sheetId val="3"/>
      <sheetId val="4"/>
      <sheetId val="5"/>
      <sheetId val="6"/>
      <sheetId val="7"/>
    </sheetIdMap>
  </header>
  <header guid="{BF390D1C-399A-4A5D-BC71-6A82E1D4438D}" dateTime="2022-02-10T10:27:55" maxSheetId="8" userName="Abhi Kananathalingam" r:id="rId79" minRId="1566" maxRId="1590">
    <sheetIdMap count="7">
      <sheetId val="1"/>
      <sheetId val="2"/>
      <sheetId val="3"/>
      <sheetId val="4"/>
      <sheetId val="5"/>
      <sheetId val="6"/>
      <sheetId val="7"/>
    </sheetIdMap>
  </header>
  <header guid="{FF4210E0-3D13-42F9-AD85-389261B7C4B8}" dateTime="2022-02-10T10:28:08" maxSheetId="8" userName="Abhi Kananathalingam" r:id="rId80" minRId="1606" maxRId="1607">
    <sheetIdMap count="7">
      <sheetId val="1"/>
      <sheetId val="2"/>
      <sheetId val="3"/>
      <sheetId val="4"/>
      <sheetId val="5"/>
      <sheetId val="6"/>
      <sheetId val="7"/>
    </sheetIdMap>
  </header>
  <header guid="{6E0F401D-B0B8-4801-A5A3-7E0ADC0D94FF}" dateTime="2022-02-14T10:45:55" maxSheetId="8" userName="Abhi Kananathalingam" r:id="rId81">
    <sheetIdMap count="7">
      <sheetId val="1"/>
      <sheetId val="2"/>
      <sheetId val="3"/>
      <sheetId val="4"/>
      <sheetId val="5"/>
      <sheetId val="6"/>
      <sheetId val="7"/>
    </sheetIdMap>
  </header>
  <header guid="{7027F5E7-0862-496B-9A07-1CD6252378A3}" dateTime="2023-03-09T16:09:37" maxSheetId="8" userName="Abhi Kananathalingam" r:id="rId82" minRId="1623" maxRId="1639">
    <sheetIdMap count="7">
      <sheetId val="1"/>
      <sheetId val="2"/>
      <sheetId val="3"/>
      <sheetId val="4"/>
      <sheetId val="5"/>
      <sheetId val="6"/>
      <sheetId val="7"/>
    </sheetIdMap>
  </header>
  <header guid="{69662596-1463-4F6A-B7EA-4917CFF86EC9}" dateTime="2023-03-09T16:30:46" maxSheetId="8" userName="Abhi Kananathalingam" r:id="rId83" minRId="1640" maxRId="1646">
    <sheetIdMap count="7">
      <sheetId val="1"/>
      <sheetId val="2"/>
      <sheetId val="3"/>
      <sheetId val="4"/>
      <sheetId val="5"/>
      <sheetId val="6"/>
      <sheetId val="7"/>
    </sheetIdMap>
  </header>
  <header guid="{EE0A2C2B-0867-4D8B-A6FF-0E2307A402C4}" dateTime="2023-03-09T16:52:36" maxSheetId="8" userName="Abhi Kananathalingam" r:id="rId84" minRId="1647" maxRId="1655">
    <sheetIdMap count="7">
      <sheetId val="1"/>
      <sheetId val="2"/>
      <sheetId val="3"/>
      <sheetId val="4"/>
      <sheetId val="5"/>
      <sheetId val="6"/>
      <sheetId val="7"/>
    </sheetIdMap>
  </header>
  <header guid="{60452D40-CAB7-4704-9933-B57EF5F201E5}" dateTime="2023-03-09T17:36:17" maxSheetId="8" userName="Abhi Kananathalingam" r:id="rId85">
    <sheetIdMap count="7">
      <sheetId val="1"/>
      <sheetId val="2"/>
      <sheetId val="3"/>
      <sheetId val="4"/>
      <sheetId val="5"/>
      <sheetId val="6"/>
      <sheetId val="7"/>
    </sheetIdMap>
  </header>
  <header guid="{82615153-5CDC-4870-98E6-D660FD47187C}" dateTime="2023-03-09T17:45:58" maxSheetId="8" userName="Abhi Kananathalingam" r:id="rId86" minRId="1671">
    <sheetIdMap count="7">
      <sheetId val="1"/>
      <sheetId val="2"/>
      <sheetId val="3"/>
      <sheetId val="4"/>
      <sheetId val="5"/>
      <sheetId val="6"/>
      <sheetId val="7"/>
    </sheetIdMap>
  </header>
  <header guid="{6772B952-CF28-4597-AAB0-4F7EFAE07AD7}" dateTime="2023-03-09T18:03:49" maxSheetId="8" userName="Abhi Kananathalingam" r:id="rId87" minRId="1687" maxRId="1708">
    <sheetIdMap count="7">
      <sheetId val="1"/>
      <sheetId val="2"/>
      <sheetId val="3"/>
      <sheetId val="4"/>
      <sheetId val="5"/>
      <sheetId val="6"/>
      <sheetId val="7"/>
    </sheetIdMap>
  </header>
  <header guid="{23E44344-FBA4-46C3-8C6E-283C4149F9DA}" dateTime="2023-03-09T18:04:09" maxSheetId="8" userName="Abhi Kananathalingam" r:id="rId88" minRId="1724">
    <sheetIdMap count="7">
      <sheetId val="1"/>
      <sheetId val="2"/>
      <sheetId val="3"/>
      <sheetId val="4"/>
      <sheetId val="5"/>
      <sheetId val="6"/>
      <sheetId val="7"/>
    </sheetIdMap>
  </header>
  <header guid="{BC37EC1B-F1D2-4980-8321-C8ABD9657977}" dateTime="2023-03-09T18:04:35" maxSheetId="8" userName="Abhi Kananathalingam" r:id="rId89" minRId="1725" maxRId="1728">
    <sheetIdMap count="7">
      <sheetId val="1"/>
      <sheetId val="2"/>
      <sheetId val="3"/>
      <sheetId val="4"/>
      <sheetId val="5"/>
      <sheetId val="6"/>
      <sheetId val="7"/>
    </sheetIdMap>
  </header>
  <header guid="{22B55207-6B3B-42E0-B79D-BBD06B32315B}" dateTime="2023-03-09T18:28:56" maxSheetId="8" userName="Abhi Kananathalingam" r:id="rId90" minRId="1744" maxRId="1745">
    <sheetIdMap count="7">
      <sheetId val="1"/>
      <sheetId val="2"/>
      <sheetId val="3"/>
      <sheetId val="4"/>
      <sheetId val="5"/>
      <sheetId val="6"/>
      <sheetId val="7"/>
    </sheetIdMap>
  </header>
  <header guid="{DCAE7EAF-D4A5-4FF4-802F-043EB950D59E}" dateTime="2023-03-09T19:01:38" maxSheetId="8" userName="Abhi Kananathalingam" r:id="rId91">
    <sheetIdMap count="7">
      <sheetId val="1"/>
      <sheetId val="2"/>
      <sheetId val="3"/>
      <sheetId val="4"/>
      <sheetId val="5"/>
      <sheetId val="6"/>
      <sheetId val="7"/>
    </sheetIdMap>
  </header>
  <header guid="{8F676580-FE07-4EFB-BD83-9A44E9B6D22A}" dateTime="2023-03-13T13:58:12" maxSheetId="8" userName="Abhi Kananathalingam" r:id="rId92">
    <sheetIdMap count="7">
      <sheetId val="1"/>
      <sheetId val="2"/>
      <sheetId val="3"/>
      <sheetId val="4"/>
      <sheetId val="5"/>
      <sheetId val="6"/>
      <sheetId val="7"/>
    </sheetIdMap>
  </header>
  <header guid="{6D4156C0-28BA-4638-8094-F0612B35F97D}" dateTime="2023-03-13T13:59:24" maxSheetId="8" userName="Abhi Kananathalingam" r:id="rId93" minRId="1776" maxRId="1790">
    <sheetIdMap count="7">
      <sheetId val="1"/>
      <sheetId val="2"/>
      <sheetId val="3"/>
      <sheetId val="4"/>
      <sheetId val="5"/>
      <sheetId val="6"/>
      <sheetId val="7"/>
    </sheetIdMap>
  </header>
  <header guid="{1E900248-FA89-4F52-8F5E-6D4C08FDAF69}" dateTime="2023-03-13T17:12:26" maxSheetId="8" userName="Abhi Kananathalingam" r:id="rId94" minRId="1791" maxRId="1804">
    <sheetIdMap count="7">
      <sheetId val="1"/>
      <sheetId val="2"/>
      <sheetId val="3"/>
      <sheetId val="4"/>
      <sheetId val="5"/>
      <sheetId val="6"/>
      <sheetId val="7"/>
    </sheetIdMap>
  </header>
  <header guid="{141785F1-FB2B-4AD4-9209-E27CCD418F53}" dateTime="2023-03-14T10:00:21" maxSheetId="8" userName="Abhi Kananathalingam" r:id="rId95" minRId="1805" maxRId="1807">
    <sheetIdMap count="7">
      <sheetId val="1"/>
      <sheetId val="2"/>
      <sheetId val="3"/>
      <sheetId val="4"/>
      <sheetId val="5"/>
      <sheetId val="6"/>
      <sheetId val="7"/>
    </sheetIdMap>
  </header>
  <header guid="{D329D305-272E-4017-8FF6-AEBED3980C1E}" dateTime="2023-03-14T12:35:07" maxSheetId="8" userName="Abhi Kananathalingam" r:id="rId96" minRId="1823" maxRId="1831">
    <sheetIdMap count="7">
      <sheetId val="1"/>
      <sheetId val="2"/>
      <sheetId val="3"/>
      <sheetId val="4"/>
      <sheetId val="5"/>
      <sheetId val="6"/>
      <sheetId val="7"/>
    </sheetIdMap>
  </header>
  <header guid="{28197B0F-09EA-455C-82AF-6D5C2427C8BD}" dateTime="2023-03-14T14:00:14" maxSheetId="8" userName="Abhi Kananathalingam" r:id="rId97" minRId="1832" maxRId="1852">
    <sheetIdMap count="7">
      <sheetId val="1"/>
      <sheetId val="2"/>
      <sheetId val="3"/>
      <sheetId val="4"/>
      <sheetId val="5"/>
      <sheetId val="6"/>
      <sheetId val="7"/>
    </sheetIdMap>
  </header>
  <header guid="{E134CA84-2E53-4BF4-B715-13D89A3E4B32}" dateTime="2023-03-14T14:08:13" maxSheetId="8" userName="Abhi Kananathalingam" r:id="rId98" minRId="1868" maxRId="1934">
    <sheetIdMap count="7">
      <sheetId val="1"/>
      <sheetId val="2"/>
      <sheetId val="3"/>
      <sheetId val="4"/>
      <sheetId val="5"/>
      <sheetId val="6"/>
      <sheetId val="7"/>
    </sheetIdMap>
  </header>
  <header guid="{D2AD2464-F291-49BA-BD55-1B63616714FC}" dateTime="2023-03-14T14:09:59" maxSheetId="8" userName="Abhi Kananathalingam" r:id="rId99" minRId="1965">
    <sheetIdMap count="7">
      <sheetId val="1"/>
      <sheetId val="2"/>
      <sheetId val="3"/>
      <sheetId val="4"/>
      <sheetId val="6"/>
      <sheetId val="7"/>
      <sheetId val="5"/>
    </sheetIdMap>
  </header>
  <header guid="{718C6BFD-C3B8-4E46-AE60-620D63175900}" dateTime="2023-03-14T14:12:49" maxSheetId="8" userName="Abhi Kananathalingam" r:id="rId100" minRId="1966" maxRId="1968">
    <sheetIdMap count="7">
      <sheetId val="1"/>
      <sheetId val="2"/>
      <sheetId val="3"/>
      <sheetId val="4"/>
      <sheetId val="6"/>
      <sheetId val="7"/>
      <sheetId val="5"/>
    </sheetIdMap>
  </header>
  <header guid="{7F944A83-AD89-462B-91B7-B297D37D1CC8}" dateTime="2023-03-14T14:28:09" maxSheetId="8" userName="Abhi Kananathalingam" r:id="rId101" minRId="1969" maxRId="1999">
    <sheetIdMap count="7">
      <sheetId val="1"/>
      <sheetId val="2"/>
      <sheetId val="3"/>
      <sheetId val="4"/>
      <sheetId val="6"/>
      <sheetId val="7"/>
      <sheetId val="5"/>
    </sheetIdMap>
  </header>
  <header guid="{EAEE91E1-F034-44C2-B3E0-3F61796AEC27}" dateTime="2023-03-14T14:32:33" maxSheetId="8" userName="Abhi Kananathalingam" r:id="rId102" minRId="2000" maxRId="2023">
    <sheetIdMap count="7">
      <sheetId val="1"/>
      <sheetId val="2"/>
      <sheetId val="3"/>
      <sheetId val="4"/>
      <sheetId val="6"/>
      <sheetId val="7"/>
      <sheetId val="5"/>
    </sheetIdMap>
  </header>
  <header guid="{4F2FBC13-7957-4284-A338-E506F05A13BA}" dateTime="2023-03-14T14:48:32" maxSheetId="8" userName="Abhi Kananathalingam" r:id="rId103" minRId="2024" maxRId="2114">
    <sheetIdMap count="7">
      <sheetId val="1"/>
      <sheetId val="2"/>
      <sheetId val="3"/>
      <sheetId val="4"/>
      <sheetId val="6"/>
      <sheetId val="7"/>
      <sheetId val="5"/>
    </sheetIdMap>
  </header>
  <header guid="{2714F985-D4E7-465E-962D-DFCDFCAFFCC6}" dateTime="2023-03-14T14:49:51" maxSheetId="8" userName="Abhi Kananathalingam" r:id="rId104" minRId="2130">
    <sheetIdMap count="7">
      <sheetId val="1"/>
      <sheetId val="2"/>
      <sheetId val="3"/>
      <sheetId val="4"/>
      <sheetId val="6"/>
      <sheetId val="7"/>
      <sheetId val="5"/>
    </sheetIdMap>
  </header>
  <header guid="{BA584DC7-84DC-49B9-9BFD-1AE641EA32C0}" dateTime="2023-03-14T15:24:41" maxSheetId="8" userName="Abhi Kananathalingam" r:id="rId105" minRId="2131" maxRId="2135">
    <sheetIdMap count="7">
      <sheetId val="1"/>
      <sheetId val="2"/>
      <sheetId val="3"/>
      <sheetId val="4"/>
      <sheetId val="6"/>
      <sheetId val="7"/>
      <sheetId val="5"/>
    </sheetIdMap>
  </header>
  <header guid="{1E346DE7-A0BA-4349-9352-3E7997AB48F1}" dateTime="2023-03-14T15:52:08" maxSheetId="8" userName="Abhi Kananathalingam" r:id="rId106" minRId="2136" maxRId="2139">
    <sheetIdMap count="7">
      <sheetId val="1"/>
      <sheetId val="2"/>
      <sheetId val="3"/>
      <sheetId val="4"/>
      <sheetId val="6"/>
      <sheetId val="7"/>
      <sheetId val="5"/>
    </sheetIdMap>
  </header>
  <header guid="{4448234F-D646-4BB7-98D8-B0750A0B8EE4}" dateTime="2023-03-14T16:18:59" maxSheetId="8" userName="Abhi Kananathalingam" r:id="rId107">
    <sheetIdMap count="7">
      <sheetId val="1"/>
      <sheetId val="2"/>
      <sheetId val="3"/>
      <sheetId val="4"/>
      <sheetId val="6"/>
      <sheetId val="7"/>
      <sheetId val="5"/>
    </sheetIdMap>
  </header>
  <header guid="{6D428D8E-A836-490A-BAFF-0372EB5CAB87}" dateTime="2023-03-14T17:22:51" maxSheetId="8" userName="Abhi Kananathalingam" r:id="rId108">
    <sheetIdMap count="7">
      <sheetId val="1"/>
      <sheetId val="2"/>
      <sheetId val="3"/>
      <sheetId val="4"/>
      <sheetId val="6"/>
      <sheetId val="7"/>
      <sheetId val="5"/>
    </sheetIdMap>
  </header>
  <header guid="{E4AC37C5-080E-4D82-972D-2A338FFA6ACE}" dateTime="2023-03-14T17:23:50" maxSheetId="8" userName="Abhi Kananathalingam" r:id="rId109" minRId="2170" maxRId="2172">
    <sheetIdMap count="7">
      <sheetId val="1"/>
      <sheetId val="2"/>
      <sheetId val="3"/>
      <sheetId val="4"/>
      <sheetId val="6"/>
      <sheetId val="7"/>
      <sheetId val="5"/>
    </sheetIdMap>
  </header>
  <header guid="{C6B865C4-D9A9-4327-B849-F217FB2C316D}" dateTime="2023-03-14T17:24:34" maxSheetId="8" userName="Abhi Kananathalingam" r:id="rId110" minRId="2173" maxRId="2175">
    <sheetIdMap count="7">
      <sheetId val="1"/>
      <sheetId val="2"/>
      <sheetId val="3"/>
      <sheetId val="4"/>
      <sheetId val="6"/>
      <sheetId val="7"/>
      <sheetId val="5"/>
    </sheetIdMap>
  </header>
  <header guid="{2B4A292A-661C-44FB-919D-09B78DEDA505}" dateTime="2023-03-14T17:24:39" maxSheetId="8" userName="Abhi Kananathalingam" r:id="rId111">
    <sheetIdMap count="7">
      <sheetId val="1"/>
      <sheetId val="2"/>
      <sheetId val="3"/>
      <sheetId val="4"/>
      <sheetId val="6"/>
      <sheetId val="7"/>
      <sheetId val="5"/>
    </sheetIdMap>
  </header>
  <header guid="{737C6CAA-3779-48E1-912E-46D57BB0BDE5}" dateTime="2023-03-14T17:40:25" maxSheetId="8" userName="Abhi Kananathalingam" r:id="rId112" minRId="2206">
    <sheetIdMap count="7">
      <sheetId val="1"/>
      <sheetId val="2"/>
      <sheetId val="3"/>
      <sheetId val="4"/>
      <sheetId val="6"/>
      <sheetId val="7"/>
      <sheetId val="5"/>
    </sheetIdMap>
  </header>
  <header guid="{EEBD6FDC-B7AF-4FAB-B8BF-8BE76362CF9D}" dateTime="2023-03-14T17:40:51" maxSheetId="8" userName="Abhi Kananathalingam" r:id="rId113">
    <sheetIdMap count="7">
      <sheetId val="1"/>
      <sheetId val="2"/>
      <sheetId val="3"/>
      <sheetId val="4"/>
      <sheetId val="6"/>
      <sheetId val="7"/>
      <sheetId val="5"/>
    </sheetIdMap>
  </header>
  <header guid="{85727274-66C0-4049-989E-736C2B88D4F0}" dateTime="2023-03-14T19:21:42" maxSheetId="8" userName="Abhi Kananathalingam" r:id="rId114" minRId="2237" maxRId="2246">
    <sheetIdMap count="7">
      <sheetId val="1"/>
      <sheetId val="2"/>
      <sheetId val="3"/>
      <sheetId val="4"/>
      <sheetId val="6"/>
      <sheetId val="7"/>
      <sheetId val="5"/>
    </sheetIdMap>
  </header>
  <header guid="{92B536C0-ED3D-4503-BF50-8186A8B2A988}" dateTime="2023-03-14T19:25:11" maxSheetId="8" userName="Abhi Kananathalingam" r:id="rId115" minRId="2262" maxRId="2273">
    <sheetIdMap count="7">
      <sheetId val="1"/>
      <sheetId val="2"/>
      <sheetId val="3"/>
      <sheetId val="4"/>
      <sheetId val="6"/>
      <sheetId val="7"/>
      <sheetId val="5"/>
    </sheetIdMap>
  </header>
  <header guid="{76C3415D-45FA-40A4-ACBD-B3D77F7732AD}" dateTime="2023-03-14T19:28:37" maxSheetId="8" userName="Abhi Kananathalingam" r:id="rId116" minRId="2289" maxRId="2298">
    <sheetIdMap count="7">
      <sheetId val="1"/>
      <sheetId val="2"/>
      <sheetId val="3"/>
      <sheetId val="4"/>
      <sheetId val="6"/>
      <sheetId val="7"/>
      <sheetId val="5"/>
    </sheetIdMap>
  </header>
  <header guid="{1491AADF-A6C6-43AF-BA2B-DF07ED03911A}" dateTime="2023-03-14T19:31:46" maxSheetId="8" userName="Abhi Kananathalingam" r:id="rId117" minRId="2314" maxRId="2315">
    <sheetIdMap count="7">
      <sheetId val="1"/>
      <sheetId val="2"/>
      <sheetId val="3"/>
      <sheetId val="4"/>
      <sheetId val="6"/>
      <sheetId val="7"/>
      <sheetId val="5"/>
    </sheetIdMap>
  </header>
  <header guid="{257D340F-6558-4FDB-B6FD-7316E6EC6E38}" dateTime="2023-03-14T19:33:28" maxSheetId="8" userName="Abhi Kananathalingam" r:id="rId118" minRId="2331" maxRId="2334">
    <sheetIdMap count="7">
      <sheetId val="1"/>
      <sheetId val="2"/>
      <sheetId val="3"/>
      <sheetId val="4"/>
      <sheetId val="6"/>
      <sheetId val="7"/>
      <sheetId val="5"/>
    </sheetIdMap>
  </header>
  <header guid="{B6AAC786-3BB9-4EC8-B3C7-1702B7AD8D5E}" dateTime="2023-03-16T15:22:25" maxSheetId="8" userName="Abhi Kananathalingam" r:id="rId119" minRId="2350" maxRId="2352">
    <sheetIdMap count="7">
      <sheetId val="1"/>
      <sheetId val="2"/>
      <sheetId val="3"/>
      <sheetId val="4"/>
      <sheetId val="6"/>
      <sheetId val="7"/>
      <sheetId val="5"/>
    </sheetIdMap>
  </header>
  <header guid="{E1F9DF91-A652-498B-B774-DF77274E163D}" dateTime="2023-03-16T15:47:24" maxSheetId="8" userName="Abhi Kananathalingam" r:id="rId120" minRId="2368" maxRId="2371">
    <sheetIdMap count="7">
      <sheetId val="1"/>
      <sheetId val="2"/>
      <sheetId val="3"/>
      <sheetId val="4"/>
      <sheetId val="6"/>
      <sheetId val="7"/>
      <sheetId val="5"/>
    </sheetIdMap>
  </header>
  <header guid="{51014F4F-537E-4DF3-B818-C338F7963B74}" dateTime="2023-03-16T17:47:31" maxSheetId="8" userName="Abhi Kananathalingam" r:id="rId121" minRId="2372">
    <sheetIdMap count="7">
      <sheetId val="1"/>
      <sheetId val="2"/>
      <sheetId val="3"/>
      <sheetId val="4"/>
      <sheetId val="6"/>
      <sheetId val="7"/>
      <sheetId val="5"/>
    </sheetIdMap>
  </header>
  <header guid="{CA9B1680-58E0-4FA2-9F21-FEF0BDCF542D}" dateTime="2023-03-16T17:48:25" maxSheetId="8" userName="Abhi Kananathalingam" r:id="rId122" minRId="2388" maxRId="2389">
    <sheetIdMap count="7">
      <sheetId val="1"/>
      <sheetId val="2"/>
      <sheetId val="3"/>
      <sheetId val="4"/>
      <sheetId val="6"/>
      <sheetId val="7"/>
      <sheetId val="5"/>
    </sheetIdMap>
  </header>
  <header guid="{F60FAB58-4372-4FD1-8841-B4C2FF84EDFF}" dateTime="2023-03-16T17:50:17" maxSheetId="8" userName="Abhi Kananathalingam" r:id="rId123" minRId="2390">
    <sheetIdMap count="7">
      <sheetId val="1"/>
      <sheetId val="2"/>
      <sheetId val="3"/>
      <sheetId val="4"/>
      <sheetId val="6"/>
      <sheetId val="7"/>
      <sheetId val="5"/>
    </sheetIdMap>
  </header>
  <header guid="{874DF8D8-FD7F-4E38-866F-EA4884A342CB}" dateTime="2023-03-16T19:37:31" maxSheetId="8" userName="Abhi Kananathalingam" r:id="rId124" minRId="2391" maxRId="2394">
    <sheetIdMap count="7">
      <sheetId val="1"/>
      <sheetId val="2"/>
      <sheetId val="3"/>
      <sheetId val="4"/>
      <sheetId val="6"/>
      <sheetId val="7"/>
      <sheetId val="5"/>
    </sheetIdMap>
  </header>
  <header guid="{81FD60BC-0A14-4421-9A9D-A167F2E9FB6E}" dateTime="2023-03-16T20:51:30" maxSheetId="8" userName="Abhi Kananathalingam" r:id="rId125" minRId="2395" maxRId="2491">
    <sheetIdMap count="7">
      <sheetId val="1"/>
      <sheetId val="2"/>
      <sheetId val="3"/>
      <sheetId val="4"/>
      <sheetId val="6"/>
      <sheetId val="7"/>
      <sheetId val="5"/>
    </sheetIdMap>
  </header>
  <header guid="{C5C99EB9-B097-4628-9B30-2BBB002D193D}" dateTime="2023-03-16T20:55:24" maxSheetId="8" userName="Abhi Kananathalingam" r:id="rId126" minRId="2507">
    <sheetIdMap count="7">
      <sheetId val="1"/>
      <sheetId val="2"/>
      <sheetId val="3"/>
      <sheetId val="4"/>
      <sheetId val="6"/>
      <sheetId val="7"/>
      <sheetId val="5"/>
    </sheetIdMap>
  </header>
  <header guid="{BCEF1DF1-16E1-4E87-B50C-F7D25F483765}" dateTime="2023-03-16T20:56:19" maxSheetId="8" userName="Abhi Kananathalingam" r:id="rId127">
    <sheetIdMap count="7">
      <sheetId val="1"/>
      <sheetId val="2"/>
      <sheetId val="3"/>
      <sheetId val="4"/>
      <sheetId val="6"/>
      <sheetId val="7"/>
      <sheetId val="5"/>
    </sheetIdMap>
  </header>
  <header guid="{DE929DDD-4769-4FB8-B98F-03E4D7D2EA2B}" dateTime="2023-03-22T14:05:58" maxSheetId="8" userName="Abhi Kananathalingam" r:id="rId128">
    <sheetIdMap count="7">
      <sheetId val="1"/>
      <sheetId val="2"/>
      <sheetId val="3"/>
      <sheetId val="4"/>
      <sheetId val="6"/>
      <sheetId val="7"/>
      <sheetId val="5"/>
    </sheetIdMap>
  </header>
  <header guid="{B4EC2646-178A-4598-8A9A-DED8ECC17447}" dateTime="2023-03-22T14:08:27" maxSheetId="8" userName="Abhi Kananathalingam" r:id="rId129">
    <sheetIdMap count="7">
      <sheetId val="1"/>
      <sheetId val="2"/>
      <sheetId val="3"/>
      <sheetId val="4"/>
      <sheetId val="6"/>
      <sheetId val="7"/>
      <sheetId val="5"/>
    </sheetIdMap>
  </header>
  <header guid="{CCA401E9-F5A0-4416-BE61-42FFEBFFD8F8}" dateTime="2023-04-24T15:27:19" maxSheetId="8" userName="W. Michael Cane" r:id="rId130" minRId="2568" maxRId="3138">
    <sheetIdMap count="7">
      <sheetId val="1"/>
      <sheetId val="2"/>
      <sheetId val="3"/>
      <sheetId val="4"/>
      <sheetId val="6"/>
      <sheetId val="7"/>
      <sheetId val="5"/>
    </sheetIdMap>
  </header>
  <header guid="{5A9B5E46-4AFD-48B0-A6CB-66CDB3034B2E}" dateTime="2023-04-24T15:32:09" maxSheetId="8" userName="W. Michael Cane" r:id="rId131">
    <sheetIdMap count="7">
      <sheetId val="1"/>
      <sheetId val="2"/>
      <sheetId val="3"/>
      <sheetId val="4"/>
      <sheetId val="6"/>
      <sheetId val="7"/>
      <sheetId val="5"/>
    </sheetIdMap>
  </header>
  <header guid="{11AA3CBF-288F-4E50-BEEA-8B6F874D9A65}" dateTime="2023-04-24T15:32:27" maxSheetId="8" userName="W. Michael Cane" r:id="rId132" minRId="3154" maxRId="3155">
    <sheetIdMap count="7">
      <sheetId val="1"/>
      <sheetId val="2"/>
      <sheetId val="3"/>
      <sheetId val="4"/>
      <sheetId val="6"/>
      <sheetId val="7"/>
      <sheetId val="5"/>
    </sheetIdMap>
  </header>
  <header guid="{03C65FB4-2537-492E-905F-49A38B4E4565}" dateTime="2023-04-24T18:10:23" maxSheetId="8" userName="W. Michael Cane" r:id="rId133">
    <sheetIdMap count="7">
      <sheetId val="1"/>
      <sheetId val="2"/>
      <sheetId val="3"/>
      <sheetId val="4"/>
      <sheetId val="6"/>
      <sheetId val="7"/>
      <sheetId val="5"/>
    </sheetIdMap>
  </header>
  <header guid="{FD0E892B-B23D-45F3-AA04-7E26024C73BB}" dateTime="2023-04-24T18:50:11" maxSheetId="8" userName="W. Michael Cane" r:id="rId134">
    <sheetIdMap count="7">
      <sheetId val="1"/>
      <sheetId val="2"/>
      <sheetId val="3"/>
      <sheetId val="4"/>
      <sheetId val="6"/>
      <sheetId val="7"/>
      <sheetId val="5"/>
    </sheetIdMap>
  </header>
  <header guid="{F3FA79C8-7BEF-4C40-B4E8-4ACAF5F9B836}" dateTime="2023-04-24T21:28:53" maxSheetId="8" userName="W. Michael Cane" r:id="rId135" minRId="3186">
    <sheetIdMap count="7">
      <sheetId val="1"/>
      <sheetId val="2"/>
      <sheetId val="3"/>
      <sheetId val="4"/>
      <sheetId val="6"/>
      <sheetId val="7"/>
      <sheetId val="5"/>
    </sheetIdMap>
  </header>
  <header guid="{D887DDDE-A587-4D9B-B00A-F14AD73A0AF7}" dateTime="2023-04-26T10:09:40" maxSheetId="8" userName="W. Michael Cane" r:id="rId136" minRId="3202">
    <sheetIdMap count="7">
      <sheetId val="1"/>
      <sheetId val="2"/>
      <sheetId val="3"/>
      <sheetId val="4"/>
      <sheetId val="6"/>
      <sheetId val="7"/>
      <sheetId val="5"/>
    </sheetIdMap>
  </header>
  <header guid="{82DBF1C6-6704-48A4-AA1E-6FC2531CC7A4}" dateTime="2023-04-26T10:12:15" maxSheetId="8" userName="W. Michael Cane" r:id="rId137" minRId="3218">
    <sheetIdMap count="7">
      <sheetId val="1"/>
      <sheetId val="2"/>
      <sheetId val="3"/>
      <sheetId val="4"/>
      <sheetId val="6"/>
      <sheetId val="7"/>
      <sheetId val="5"/>
    </sheetIdMap>
  </header>
  <header guid="{D1BF2ED1-1A3B-4DFB-9839-36E3BE30AB72}" dateTime="2023-04-27T18:28:09" maxSheetId="8" userName="W. Michael Cane" r:id="rId138" minRId="3219" maxRId="3237">
    <sheetIdMap count="7">
      <sheetId val="1"/>
      <sheetId val="2"/>
      <sheetId val="3"/>
      <sheetId val="4"/>
      <sheetId val="6"/>
      <sheetId val="7"/>
      <sheetId val="5"/>
    </sheetIdMap>
  </header>
  <header guid="{2D559E06-EBDD-4D17-AC09-7B7FEDB2BB57}" dateTime="2023-04-27T23:10:14" maxSheetId="8" userName="W. Michael Cane" r:id="rId139" minRId="3253" maxRId="3261">
    <sheetIdMap count="7">
      <sheetId val="1"/>
      <sheetId val="2"/>
      <sheetId val="3"/>
      <sheetId val="4"/>
      <sheetId val="6"/>
      <sheetId val="7"/>
      <sheetId val="5"/>
    </sheetIdMap>
  </header>
  <header guid="{B8634292-1410-432E-93C8-34C8A30C37CF}" dateTime="2023-04-28T00:51:13" maxSheetId="8" userName="W. Michael Cane" r:id="rId140">
    <sheetIdMap count="7">
      <sheetId val="1"/>
      <sheetId val="2"/>
      <sheetId val="3"/>
      <sheetId val="4"/>
      <sheetId val="6"/>
      <sheetId val="7"/>
      <sheetId val="5"/>
    </sheetIdMap>
  </header>
  <header guid="{82004ABD-55F0-454E-85D9-41A52999DFB0}" dateTime="2023-04-28T12:25:25" maxSheetId="8" userName="W. Michael Cane" r:id="rId141">
    <sheetIdMap count="7">
      <sheetId val="1"/>
      <sheetId val="2"/>
      <sheetId val="3"/>
      <sheetId val="4"/>
      <sheetId val="6"/>
      <sheetId val="7"/>
      <sheetId val="5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06" sId="1">
    <oc r="C7" t="inlineStr">
      <is>
        <t>NVMS On-site Systems Technician (6-month term only)</t>
      </is>
    </oc>
    <nc r="C7" t="inlineStr">
      <is>
        <t>NVMS On-site Systems Technician (6-month Term only)</t>
      </is>
    </nc>
  </rcc>
  <rcv guid="{3DFDD65C-3556-428F-BD0E-40987C0D02F8}" action="delete"/>
  <rdn rId="0" localSheetId="1" customView="1" name="Z_3DFDD65C_3556_428F_BD0E_40987C0D02F8_.wvu.PrintArea" hidden="1" oldHidden="1">
    <formula>'1-Cost Proposal'!$A$1:$D$22</formula>
    <oldFormula>'1-Cost Proposal'!$A$1:$D$22</oldFormula>
  </rdn>
  <rdn rId="0" localSheetId="1" customView="1" name="Z_3DFDD65C_3556_428F_BD0E_40987C0D02F8_.wvu.PrintTitles" hidden="1" oldHidden="1">
    <formula>'1-Cost Proposal'!$1:$1</formula>
    <oldFormula>'1-Cost Proposal'!$1:$1</oldFormula>
  </rdn>
  <rdn rId="0" localSheetId="2" customView="1" name="Z_3DFDD65C_3556_428F_BD0E_40987C0D02F8_.wvu.PrintArea" hidden="1" oldHidden="1">
    <formula>'2A-Maint-Services (1-3)'!$A$1:$C$16</formula>
    <oldFormula>'2A-Maint-Services (1-3)'!$A$1:$C$16</oldFormula>
  </rdn>
  <rdn rId="0" localSheetId="2" customView="1" name="Z_3DFDD65C_3556_428F_BD0E_40987C0D02F8_.wvu.PrintTitles" hidden="1" oldHidden="1">
    <formula>'2A-Maint-Services (1-3)'!$1:$3</formula>
    <oldFormula>'2A-Maint-Services (1-3)'!$1:$3</oldFormula>
  </rdn>
  <rdn rId="0" localSheetId="3" customView="1" name="Z_3DFDD65C_3556_428F_BD0E_40987C0D02F8_.wvu.PrintArea" hidden="1" oldHidden="1">
    <formula>'2B-Maint-Services (4)'!$A$1:$C$16</formula>
    <oldFormula>'2B-Maint-Services (4)'!$A$1:$C$16</oldFormula>
  </rdn>
  <rdn rId="0" localSheetId="3" customView="1" name="Z_3DFDD65C_3556_428F_BD0E_40987C0D02F8_.wvu.PrintTitles" hidden="1" oldHidden="1">
    <formula>'2B-Maint-Services (4)'!$1:$1</formula>
    <oldFormula>'2B-Maint-Services (4)'!$1:$1</oldFormula>
  </rdn>
  <rdn rId="0" localSheetId="4" customView="1" name="Z_3DFDD65C_3556_428F_BD0E_40987C0D02F8_.wvu.PrintArea" hidden="1" oldHidden="1">
    <formula>'2C-Maint-Services (5)'!$A$1:$C$16</formula>
    <oldFormula>'2C-Maint-Services (5)'!$A$1:$C$16</oldFormula>
  </rdn>
  <rdn rId="0" localSheetId="4" customView="1" name="Z_3DFDD65C_3556_428F_BD0E_40987C0D02F8_.wvu.PrintTitles" hidden="1" oldHidden="1">
    <formula>'2C-Maint-Services (5)'!$1:$1</formula>
    <oldFormula>'2C-Maint-Services (5)'!$1:$1</oldFormula>
  </rdn>
  <rdn rId="0" localSheetId="6" customView="1" name="Z_3DFDD65C_3556_428F_BD0E_40987C0D02F8_.wvu.PrintArea" hidden="1" oldHidden="1">
    <formula>REMOVE!$A$1:$D$38</formula>
    <oldFormula>REMOVE!$A$1:$D$38</oldFormula>
  </rdn>
  <rdn rId="0" localSheetId="6" customView="1" name="Z_3DFDD65C_3556_428F_BD0E_40987C0D02F8_.wvu.PrintTitles" hidden="1" oldHidden="1">
    <formula>REMOVE!$1:$3</formula>
    <oldFormula>REMOVE!$1:$3</oldFormula>
  </rdn>
  <rdn rId="0" localSheetId="6" customView="1" name="Z_3DFDD65C_3556_428F_BD0E_40987C0D02F8_.wvu.Cols" hidden="1" oldHidden="1">
    <formula>REMOVE!$I:$N</formula>
    <oldFormula>REMOVE!$I:$N</oldFormula>
  </rdn>
  <rdn rId="0" localSheetId="7" customView="1" name="Z_3DFDD65C_3556_428F_BD0E_40987C0D02F8_.wvu.PrintArea" hidden="1" oldHidden="1">
    <formula>'3-Unit Pricing '!$A$1:$C$87</formula>
    <oldFormula>'3-Unit Pricing '!$A$1:$C$87</oldFormula>
  </rdn>
  <rdn rId="0" localSheetId="7" customView="1" name="Z_3DFDD65C_3556_428F_BD0E_40987C0D02F8_.wvu.PrintTitles" hidden="1" oldHidden="1">
    <formula>'3-Unit Pricing '!$1:$4</formula>
    <oldFormula>'3-Unit Pricing '!$1:$4</oldFormula>
  </rdn>
  <rdn rId="0" localSheetId="5" customView="1" name="Z_3DFDD65C_3556_428F_BD0E_40987C0D02F8_.wvu.PrintArea" hidden="1" oldHidden="1">
    <formula>REMOVED!$A$1:$C$83</formula>
    <oldFormula>REMOVED!$A$1:$C$83</oldFormula>
  </rdn>
  <rdn rId="0" localSheetId="5" customView="1" name="Z_3DFDD65C_3556_428F_BD0E_40987C0D02F8_.wvu.PrintTitles" hidden="1" oldHidden="1">
    <formula>REMOVED!$1:$4</formula>
    <oldFormula>REMOVED!$1:$4</oldFormula>
  </rdn>
  <rcv guid="{3DFDD65C-3556-428F-BD0E-40987C0D02F8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72" sId="7">
    <oc r="B85" t="inlineStr">
      <is>
        <t>NVMS On-site Systems Technician (Monthly Cost - post 6 months)</t>
      </is>
    </oc>
    <nc r="B85" t="inlineStr">
      <is>
        <t>NVMS On-site Systems Technician Post 6 Months (Monthly Cost)</t>
      </is>
    </nc>
  </rcc>
  <rcv guid="{3DFDD65C-3556-428F-BD0E-40987C0D02F8}" action="delete"/>
  <rdn rId="0" localSheetId="1" customView="1" name="Z_3DFDD65C_3556_428F_BD0E_40987C0D02F8_.wvu.PrintArea" hidden="1" oldHidden="1">
    <formula>'1-Cost Proposal'!$A$1:$D$22</formula>
    <oldFormula>'1-Cost Proposal'!$A$1:$D$22</oldFormula>
  </rdn>
  <rdn rId="0" localSheetId="1" customView="1" name="Z_3DFDD65C_3556_428F_BD0E_40987C0D02F8_.wvu.PrintTitles" hidden="1" oldHidden="1">
    <formula>'1-Cost Proposal'!$1:$1</formula>
    <oldFormula>'1-Cost Proposal'!$1:$1</oldFormula>
  </rdn>
  <rdn rId="0" localSheetId="2" customView="1" name="Z_3DFDD65C_3556_428F_BD0E_40987C0D02F8_.wvu.PrintArea" hidden="1" oldHidden="1">
    <formula>'2A-Maint-Services (1-3)'!$A$1:$C$16</formula>
    <oldFormula>'2A-Maint-Services (1-3)'!$A$1:$C$16</oldFormula>
  </rdn>
  <rdn rId="0" localSheetId="2" customView="1" name="Z_3DFDD65C_3556_428F_BD0E_40987C0D02F8_.wvu.PrintTitles" hidden="1" oldHidden="1">
    <formula>'2A-Maint-Services (1-3)'!$1:$3</formula>
    <oldFormula>'2A-Maint-Services (1-3)'!$1:$3</oldFormula>
  </rdn>
  <rdn rId="0" localSheetId="3" customView="1" name="Z_3DFDD65C_3556_428F_BD0E_40987C0D02F8_.wvu.PrintArea" hidden="1" oldHidden="1">
    <formula>'2B-Maint-Services (4)'!$A$1:$C$16</formula>
    <oldFormula>'2B-Maint-Services (4)'!$A$1:$C$16</oldFormula>
  </rdn>
  <rdn rId="0" localSheetId="3" customView="1" name="Z_3DFDD65C_3556_428F_BD0E_40987C0D02F8_.wvu.PrintTitles" hidden="1" oldHidden="1">
    <formula>'2B-Maint-Services (4)'!$1:$1</formula>
    <oldFormula>'2B-Maint-Services (4)'!$1:$1</oldFormula>
  </rdn>
  <rdn rId="0" localSheetId="4" customView="1" name="Z_3DFDD65C_3556_428F_BD0E_40987C0D02F8_.wvu.PrintArea" hidden="1" oldHidden="1">
    <formula>'2C-Maint-Services (5)'!$A$1:$C$16</formula>
    <oldFormula>'2C-Maint-Services (5)'!$A$1:$C$16</oldFormula>
  </rdn>
  <rdn rId="0" localSheetId="4" customView="1" name="Z_3DFDD65C_3556_428F_BD0E_40987C0D02F8_.wvu.PrintTitles" hidden="1" oldHidden="1">
    <formula>'2C-Maint-Services (5)'!$1:$1</formula>
    <oldFormula>'2C-Maint-Services (5)'!$1:$1</oldFormula>
  </rdn>
  <rdn rId="0" localSheetId="6" customView="1" name="Z_3DFDD65C_3556_428F_BD0E_40987C0D02F8_.wvu.PrintArea" hidden="1" oldHidden="1">
    <formula>REMOVE!$A$1:$D$38</formula>
    <oldFormula>REMOVE!$A$1:$D$38</oldFormula>
  </rdn>
  <rdn rId="0" localSheetId="6" customView="1" name="Z_3DFDD65C_3556_428F_BD0E_40987C0D02F8_.wvu.PrintTitles" hidden="1" oldHidden="1">
    <formula>REMOVE!$1:$3</formula>
    <oldFormula>REMOVE!$1:$3</oldFormula>
  </rdn>
  <rdn rId="0" localSheetId="6" customView="1" name="Z_3DFDD65C_3556_428F_BD0E_40987C0D02F8_.wvu.Cols" hidden="1" oldHidden="1">
    <formula>REMOVE!$I:$N</formula>
    <oldFormula>REMOVE!$I:$N</oldFormula>
  </rdn>
  <rdn rId="0" localSheetId="7" customView="1" name="Z_3DFDD65C_3556_428F_BD0E_40987C0D02F8_.wvu.PrintArea" hidden="1" oldHidden="1">
    <formula>'3-Unit Pricing '!$A$1:$C$87</formula>
    <oldFormula>'3-Unit Pricing '!$A$1:$C$87</oldFormula>
  </rdn>
  <rdn rId="0" localSheetId="7" customView="1" name="Z_3DFDD65C_3556_428F_BD0E_40987C0D02F8_.wvu.PrintTitles" hidden="1" oldHidden="1">
    <formula>'3-Unit Pricing '!$1:$4</formula>
    <oldFormula>'3-Unit Pricing '!$1:$4</oldFormula>
  </rdn>
  <rdn rId="0" localSheetId="5" customView="1" name="Z_3DFDD65C_3556_428F_BD0E_40987C0D02F8_.wvu.PrintArea" hidden="1" oldHidden="1">
    <formula>REMOVED!$A$1:$C$83</formula>
    <oldFormula>REMOVED!$A$1:$C$83</oldFormula>
  </rdn>
  <rdn rId="0" localSheetId="5" customView="1" name="Z_3DFDD65C_3556_428F_BD0E_40987C0D02F8_.wvu.PrintTitles" hidden="1" oldHidden="1">
    <formula>REMOVED!$1:$4</formula>
    <oldFormula>REMOVED!$1:$4</oldFormula>
  </rdn>
  <rcv guid="{3DFDD65C-3556-428F-BD0E-40987C0D02F8}" action="add"/>
</revisions>
</file>

<file path=xl/revisions/revisionLog10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66" sId="1">
    <oc r="C7" t="inlineStr">
      <is>
        <t>Fixed term 6-month on-site technician</t>
      </is>
    </oc>
    <nc r="C7" t="inlineStr">
      <is>
        <t>NVMS On-site Systems Technician (6-month term only)</t>
      </is>
    </nc>
  </rcc>
  <rcc rId="1967" sId="1">
    <oc r="C10" t="inlineStr">
      <is>
        <t xml:space="preserve">TOTAL CONTRACT PRICE 
(Total items 1,2,3,4 &amp; 5) </t>
      </is>
    </oc>
    <nc r="C10" t="inlineStr">
      <is>
        <t xml:space="preserve">TOTAL CONTRACT PRICE 
(Total items 1,2,3,4,5 &amp; 6) </t>
      </is>
    </nc>
  </rcc>
  <rsnm rId="1968" sheetId="6" oldName="[DB-768A Tab 08 Price Proposal Forms_Draft v3.xlsx]4-Staff" newName="[DB-768A Tab 08 Price Proposal Forms_Draft v3.xlsx]REMOVE"/>
</revisions>
</file>

<file path=xl/revisions/revisionLog10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69" sId="7" numFmtId="34">
    <oc r="D78">
      <v>0</v>
    </oc>
    <nc r="D78" t="inlineStr">
      <is>
        <t>N/A</t>
      </is>
    </nc>
  </rcc>
  <rcc rId="1970" sId="7" numFmtId="34">
    <oc r="D77">
      <v>0</v>
    </oc>
    <nc r="D77" t="inlineStr">
      <is>
        <t>N/A</t>
      </is>
    </nc>
  </rcc>
  <rcc rId="1971" sId="7" numFmtId="34">
    <oc r="D76">
      <v>0</v>
    </oc>
    <nc r="D76" t="inlineStr">
      <is>
        <t>N/A</t>
      </is>
    </nc>
  </rcc>
  <rcc rId="1972" sId="7" numFmtId="34">
    <oc r="D75">
      <v>0</v>
    </oc>
    <nc r="D75" t="inlineStr">
      <is>
        <t>N/A</t>
      </is>
    </nc>
  </rcc>
  <rcc rId="1973" sId="7" numFmtId="34">
    <oc r="D74">
      <v>0</v>
    </oc>
    <nc r="D74" t="inlineStr">
      <is>
        <t>N/A</t>
      </is>
    </nc>
  </rcc>
  <rcc rId="1974" sId="7" numFmtId="34">
    <oc r="D73">
      <v>0</v>
    </oc>
    <nc r="D73" t="inlineStr">
      <is>
        <t>N/A</t>
      </is>
    </nc>
  </rcc>
  <rcc rId="1975" sId="7" numFmtId="34">
    <oc r="D72">
      <v>0</v>
    </oc>
    <nc r="D72" t="inlineStr">
      <is>
        <t>N/A</t>
      </is>
    </nc>
  </rcc>
  <rcc rId="1976" sId="7" numFmtId="34">
    <oc r="D68">
      <v>0</v>
    </oc>
    <nc r="D68" t="inlineStr">
      <is>
        <t>N/A</t>
      </is>
    </nc>
  </rcc>
  <rcc rId="1977" sId="7" numFmtId="34">
    <oc r="D59">
      <v>0</v>
    </oc>
    <nc r="D59" t="inlineStr">
      <is>
        <t>N/A</t>
      </is>
    </nc>
  </rcc>
  <rcc rId="1978" sId="7" numFmtId="34">
    <oc r="D60">
      <v>0</v>
    </oc>
    <nc r="D60" t="inlineStr">
      <is>
        <t>N/A</t>
      </is>
    </nc>
  </rcc>
  <rcc rId="1979" sId="7" numFmtId="34">
    <oc r="D61">
      <v>0</v>
    </oc>
    <nc r="D61" t="inlineStr">
      <is>
        <t>N/A</t>
      </is>
    </nc>
  </rcc>
  <rcc rId="1980" sId="7" numFmtId="34">
    <oc r="D62">
      <v>0</v>
    </oc>
    <nc r="D62" t="inlineStr">
      <is>
        <t>N/A</t>
      </is>
    </nc>
  </rcc>
  <rcc rId="1981" sId="7" numFmtId="34">
    <oc r="D63">
      <v>0</v>
    </oc>
    <nc r="D63" t="inlineStr">
      <is>
        <t>N/A</t>
      </is>
    </nc>
  </rcc>
  <rcc rId="1982" sId="7" numFmtId="34">
    <oc r="D64">
      <v>0</v>
    </oc>
    <nc r="D64" t="inlineStr">
      <is>
        <t>N/A</t>
      </is>
    </nc>
  </rcc>
  <rcc rId="1983" sId="7" numFmtId="34">
    <oc r="D46">
      <v>0</v>
    </oc>
    <nc r="D46" t="inlineStr">
      <is>
        <t>N/A</t>
      </is>
    </nc>
  </rcc>
  <rcc rId="1984" sId="7" numFmtId="34">
    <oc r="D47">
      <v>0</v>
    </oc>
    <nc r="D47" t="inlineStr">
      <is>
        <t>N/A</t>
      </is>
    </nc>
  </rcc>
  <rcc rId="1985" sId="7" numFmtId="34">
    <oc r="D48">
      <v>0</v>
    </oc>
    <nc r="D48" t="inlineStr">
      <is>
        <t>N/A</t>
      </is>
    </nc>
  </rcc>
  <rcc rId="1986" sId="7" numFmtId="34">
    <oc r="D49">
      <v>0</v>
    </oc>
    <nc r="D49" t="inlineStr">
      <is>
        <t>N/A</t>
      </is>
    </nc>
  </rcc>
  <rcc rId="1987" sId="7" numFmtId="34">
    <oc r="D50">
      <v>0</v>
    </oc>
    <nc r="D50" t="inlineStr">
      <is>
        <t>N/A</t>
      </is>
    </nc>
  </rcc>
  <rcc rId="1988" sId="7" numFmtId="34">
    <oc r="D51">
      <v>0</v>
    </oc>
    <nc r="D51" t="inlineStr">
      <is>
        <t>N/A</t>
      </is>
    </nc>
  </rcc>
  <rcc rId="1989" sId="7" numFmtId="34">
    <oc r="D52">
      <v>0</v>
    </oc>
    <nc r="D52" t="inlineStr">
      <is>
        <t>N/A</t>
      </is>
    </nc>
  </rcc>
  <rcc rId="1990" sId="7" numFmtId="34">
    <oc r="D53">
      <v>0</v>
    </oc>
    <nc r="D53" t="inlineStr">
      <is>
        <t>N/A</t>
      </is>
    </nc>
  </rcc>
  <rcc rId="1991" sId="7" numFmtId="34">
    <oc r="D54">
      <v>0</v>
    </oc>
    <nc r="D54" t="inlineStr">
      <is>
        <t>N/A</t>
      </is>
    </nc>
  </rcc>
  <rcc rId="1992" sId="7" numFmtId="34">
    <oc r="D55">
      <v>0</v>
    </oc>
    <nc r="D55" t="inlineStr">
      <is>
        <t>N/A</t>
      </is>
    </nc>
  </rcc>
  <rcc rId="1993" sId="7" numFmtId="34">
    <oc r="D23">
      <v>0</v>
    </oc>
    <nc r="D23" t="inlineStr">
      <is>
        <t>N/A</t>
      </is>
    </nc>
  </rcc>
  <rcc rId="1994" sId="7" numFmtId="34">
    <oc r="D24">
      <v>0</v>
    </oc>
    <nc r="D24" t="inlineStr">
      <is>
        <t>N/A</t>
      </is>
    </nc>
  </rcc>
  <rcc rId="1995" sId="7" numFmtId="34">
    <oc r="D25">
      <v>0</v>
    </oc>
    <nc r="D25" t="inlineStr">
      <is>
        <t>N/A</t>
      </is>
    </nc>
  </rcc>
  <rcc rId="1996" sId="7" numFmtId="34">
    <oc r="D26">
      <v>0</v>
    </oc>
    <nc r="D26" t="inlineStr">
      <is>
        <t>N/A</t>
      </is>
    </nc>
  </rcc>
  <rrc rId="1997" sId="7" ref="D1:D1048576" action="deleteCol">
    <undo index="65535" exp="area" ref3D="1" dr="$A$1:$D$86" dn="Z_70581DE5_47CD_415B_88A7_9EA5B643DEC8_.wvu.PrintArea" sId="7"/>
    <undo index="65535" exp="area" ref3D="1" dr="$A$1:$XFD$4" dn="Z_3DFDD65C_3556_428F_BD0E_40987C0D02F8_.wvu.PrintTitles" sId="7"/>
    <undo index="65535" exp="area" ref3D="1" dr="$A$1:$D$86" dn="Z_3DFDD65C_3556_428F_BD0E_40987C0D02F8_.wvu.PrintArea" sId="7"/>
    <undo index="65535" exp="area" ref3D="1" dr="$A$1:$D$86" dn="Z_4C679A3D_A6E8_4FA0_9A83_3E2048324CC1_.wvu.PrintArea" sId="7"/>
    <undo index="65535" exp="area" ref3D="1" dr="$A$1:$D$86" dn="Z_2F148C1B_526E_43FB_9CEE_ABFDFE64B2BE_.wvu.PrintArea" sId="7"/>
    <undo index="65535" exp="area" ref3D="1" dr="$A$1:$XFD$4" dn="Print_Titles" sId="7"/>
    <undo index="65535" exp="area" ref3D="1" dr="$A$1:$D$86" dn="Print_Area" sId="7"/>
    <undo index="65535" exp="area" ref3D="1" dr="$A$1:$D$86" dn="Z_83411DF8_3BAD_40E1_A6E5_8AD18BEC750C_.wvu.PrintArea" sId="7"/>
    <undo index="65535" exp="area" ref3D="1" dr="$A$1:$D$86" dn="Z_A1ED851B_A203_4C51_A328_A5DAC95629A4_.wvu.PrintArea" sId="7"/>
    <undo index="65535" exp="area" ref3D="1" dr="$A$1:$XFD$4" dn="Z_CC406097_AC62_4423_B362_07956AF873A3_.wvu.PrintTitles" sId="7"/>
    <undo index="65535" exp="area" ref3D="1" dr="$A$1:$D$86" dn="Z_CFFD9A52_FD36_4E0C_9562_70ACEEB3191F_.wvu.PrintArea" sId="7"/>
    <undo index="65535" exp="area" ref3D="1" dr="$A$1:$D$86" dn="Z_CC406097_AC62_4423_B362_07956AF873A3_.wvu.PrintArea" sId="7"/>
    <undo index="65535" exp="area" ref3D="1" dr="$A$1:$D$86" dn="Z_A614CBAB_30CA_4EEC_8691_C862D37A24B8_.wvu.PrintArea" sId="7"/>
    <rfmt sheetId="7" xfDxf="1" sqref="D1:D1048576" start="0" length="0">
      <dxf>
        <font>
          <sz val="11"/>
          <family val="2"/>
        </font>
        <alignment wrapText="1"/>
      </dxf>
    </rfmt>
    <rfmt sheetId="7" sqref="D1" start="0" length="0">
      <dxf>
        <font>
          <sz val="10"/>
          <color auto="1"/>
          <name val="Arial"/>
          <family val="2"/>
          <scheme val="none"/>
        </font>
        <alignment horizontal="center"/>
      </dxf>
    </rfmt>
    <rfmt sheetId="7" sqref="D3" start="0" length="0">
      <dxf>
        <font>
          <b/>
          <sz val="14"/>
          <family val="2"/>
        </font>
        <fill>
          <patternFill patternType="solid">
            <bgColor theme="0" tint="-0.34998626667073579"/>
          </patternFill>
        </fill>
        <alignment horizontal="center" vertical="center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fmt sheetId="7" sqref="D4" start="0" length="0">
      <dxf>
        <font>
          <b/>
          <sz val="11"/>
          <family val="2"/>
        </font>
        <fill>
          <patternFill patternType="solid">
            <bgColor theme="0" tint="-0.249977111117893"/>
          </patternFill>
        </fill>
        <alignment horizontal="center" vertical="center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cc rId="0" sId="7" dxf="1">
      <nc r="D5" t="inlineStr">
        <is>
          <t>Maintenance Cost</t>
        </is>
      </nc>
      <ndxf>
        <font>
          <b/>
          <sz val="11"/>
          <family val="2"/>
        </font>
        <fill>
          <patternFill patternType="solid">
            <bgColor theme="0" tint="-0.14999847407452621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6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7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8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9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10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11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12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13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14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15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16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17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18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19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20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7" sqref="D21" start="0" length="0">
      <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cc rId="0" sId="7" dxf="1">
      <nc r="D22" t="inlineStr">
        <is>
          <t>Maintenance Cost</t>
        </is>
      </nc>
      <ndxf>
        <font>
          <b/>
          <sz val="11"/>
          <family val="2"/>
        </font>
        <fill>
          <patternFill patternType="solid">
            <bgColor theme="0" tint="-0.14999847407452621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>
      <nc r="D23" t="inlineStr">
        <is>
          <t>N/A</t>
        </is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>
      <nc r="D24" t="inlineStr">
        <is>
          <t>N/A</t>
        </is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>
      <nc r="D25" t="inlineStr">
        <is>
          <t>N/A</t>
        </is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>
      <nc r="D26" t="inlineStr">
        <is>
          <t>N/A</t>
        </is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27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28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29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30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31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32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33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34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35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36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37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38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39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7" sqref="D40" start="0" length="0">
      <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cc rId="0" sId="7" dxf="1">
      <nc r="D41" t="inlineStr">
        <is>
          <t>Maintenance Cost</t>
        </is>
      </nc>
      <ndxf>
        <font>
          <b/>
          <sz val="11"/>
          <family val="2"/>
        </font>
        <fill>
          <patternFill patternType="solid">
            <bgColor theme="0" tint="-0.14999847407452621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42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43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44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45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>
      <nc r="D46" t="inlineStr">
        <is>
          <t>N/A</t>
        </is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>
      <nc r="D47" t="inlineStr">
        <is>
          <t>N/A</t>
        </is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>
      <nc r="D48" t="inlineStr">
        <is>
          <t>N/A</t>
        </is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>
      <nc r="D49" t="inlineStr">
        <is>
          <t>N/A</t>
        </is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>
      <nc r="D50" t="inlineStr">
        <is>
          <t>N/A</t>
        </is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>
      <nc r="D51" t="inlineStr">
        <is>
          <t>N/A</t>
        </is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>
      <nc r="D52" t="inlineStr">
        <is>
          <t>N/A</t>
        </is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>
      <nc r="D53" t="inlineStr">
        <is>
          <t>N/A</t>
        </is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>
      <nc r="D54" t="inlineStr">
        <is>
          <t>N/A</t>
        </is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>
      <nc r="D55" t="inlineStr">
        <is>
          <t>N/A</t>
        </is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56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57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58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>
      <nc r="D59" t="inlineStr">
        <is>
          <t>N/A</t>
        </is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>
      <nc r="D60" t="inlineStr">
        <is>
          <t>N/A</t>
        </is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>
      <nc r="D61" t="inlineStr">
        <is>
          <t>N/A</t>
        </is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>
      <nc r="D62" t="inlineStr">
        <is>
          <t>N/A</t>
        </is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>
      <nc r="D63" t="inlineStr">
        <is>
          <t>N/A</t>
        </is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>
      <nc r="D64" t="inlineStr">
        <is>
          <t>N/A</t>
        </is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7" sqref="D65" start="0" length="0">
      <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cc rId="0" sId="7" dxf="1">
      <nc r="D66" t="inlineStr">
        <is>
          <t>Maintenance Cost</t>
        </is>
      </nc>
      <ndxf>
        <font>
          <b/>
          <sz val="11"/>
          <family val="2"/>
        </font>
        <fill>
          <patternFill patternType="solid">
            <bgColor theme="0" tint="-0.14999847407452621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67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>
      <nc r="D68" t="inlineStr">
        <is>
          <t>N/A</t>
        </is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69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70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71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>
      <nc r="D72" t="inlineStr">
        <is>
          <t>N/A</t>
        </is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>
      <nc r="D73" t="inlineStr">
        <is>
          <t>N/A</t>
        </is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>
      <nc r="D74" t="inlineStr">
        <is>
          <t>N/A</t>
        </is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>
      <nc r="D75" t="inlineStr">
        <is>
          <t>N/A</t>
        </is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>
      <nc r="D76" t="inlineStr">
        <is>
          <t>N/A</t>
        </is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>
      <nc r="D77" t="inlineStr">
        <is>
          <t>N/A</t>
        </is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>
      <nc r="D78" t="inlineStr">
        <is>
          <t>N/A</t>
        </is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7" sqref="D79" start="0" length="0">
      <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cc rId="0" sId="7" dxf="1">
      <nc r="D80" t="inlineStr">
        <is>
          <t>Maintenance Cost</t>
        </is>
      </nc>
      <ndxf>
        <font>
          <b/>
          <sz val="11"/>
          <family val="2"/>
        </font>
        <fill>
          <patternFill patternType="solid">
            <bgColor theme="0" tint="-0.14999847407452621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>
      <nc r="D81" t="inlineStr">
        <is>
          <t>N/A</t>
        </is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>
      <nc r="D82" t="inlineStr">
        <is>
          <t>N/A</t>
        </is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7" sqref="D83" start="0" length="0">
      <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cc rId="0" sId="7" dxf="1">
      <nc r="D84" t="inlineStr">
        <is>
          <t>Maintenance Cost</t>
        </is>
      </nc>
      <ndxf>
        <font>
          <b/>
          <sz val="11"/>
          <family val="2"/>
        </font>
        <fill>
          <patternFill patternType="solid">
            <bgColor theme="0" tint="-0.14999847407452621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>
      <nc r="D85" t="inlineStr">
        <is>
          <t>N/A</t>
        </is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>
      <nc r="D86" t="inlineStr">
        <is>
          <t>N/A</t>
        </is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cc rId="1998" sId="1">
    <oc r="C8" t="inlineStr">
      <is>
        <t>EDR/NetworkSecurity (one-time fee for procurement/installation related to EDR) [recurring monthly costs are covered in Items 1,2,3; not to mention to include licensing/recurring costs]</t>
      </is>
    </oc>
    <nc r="C8" t="inlineStr">
      <is>
        <t>Endpoint Security Protection (Installation/Procurement only)</t>
      </is>
    </nc>
  </rcc>
  <rcc rId="1999" sId="1">
    <nc r="D8">
      <f>REMOVED!C83</f>
    </nc>
  </rcc>
</revisions>
</file>

<file path=xl/revisions/revisionLog10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00" sId="7">
    <oc r="B84" t="inlineStr">
      <is>
        <t>Cost for Services including Testing:</t>
      </is>
    </oc>
    <nc r="B84" t="inlineStr">
      <is>
        <t>Cost for Services:</t>
      </is>
    </nc>
  </rcc>
  <rrc rId="2001" sId="7" ref="A85:XFD85" action="insertRow"/>
  <rcc rId="2002" sId="7" odxf="1" dxf="1">
    <nc r="A85">
      <v>1</v>
    </nc>
    <odxf>
      <font>
        <b/>
        <sz val="11"/>
        <family val="2"/>
      </font>
      <fill>
        <patternFill patternType="solid">
          <bgColor theme="0" tint="-0.14999847407452621"/>
        </patternFill>
      </fill>
    </odxf>
    <ndxf>
      <font>
        <b val="0"/>
        <sz val="11"/>
        <family val="2"/>
      </font>
      <fill>
        <patternFill patternType="none">
          <bgColor indexed="65"/>
        </patternFill>
      </fill>
    </ndxf>
  </rcc>
  <rfmt sheetId="7" sqref="B85" start="0" length="0">
    <dxf>
      <font>
        <b val="0"/>
        <sz val="11"/>
        <family val="2"/>
      </font>
      <numFmt numFmtId="0" formatCode="General"/>
      <fill>
        <patternFill patternType="none">
          <bgColor indexed="65"/>
        </patternFill>
      </fill>
      <alignment wrapText="1"/>
    </dxf>
  </rfmt>
  <rcc rId="2003" sId="7" odxf="1" dxf="1" numFmtId="34">
    <nc r="C85">
      <v>0</v>
    </nc>
    <odxf>
      <font>
        <b/>
        <sz val="11"/>
        <family val="2"/>
      </font>
      <numFmt numFmtId="0" formatCode="General"/>
      <fill>
        <patternFill patternType="solid">
          <bgColor theme="0" tint="-0.14999847407452621"/>
        </patternFill>
      </fill>
    </odxf>
    <ndxf>
      <font>
        <b val="0"/>
        <sz val="11"/>
        <family val="2"/>
      </font>
      <numFmt numFmtId="32" formatCode="_(&quot;$&quot;* #,##0_);_(&quot;$&quot;* \(#,##0\);_(&quot;$&quot;* &quot;-&quot;_);_(@_)"/>
      <fill>
        <patternFill patternType="none">
          <bgColor indexed="65"/>
        </patternFill>
      </fill>
    </ndxf>
  </rcc>
  <rfmt sheetId="7" sqref="A85:XFD85" start="0" length="0">
    <dxf>
      <alignment vertical="center"/>
    </dxf>
  </rfmt>
  <rcc rId="2004" sId="7">
    <oc r="A86">
      <v>1</v>
    </oc>
    <nc r="A86">
      <v>2</v>
    </nc>
  </rcc>
  <rcc rId="2005" sId="7">
    <oc r="A87">
      <v>2</v>
    </oc>
    <nc r="A87">
      <v>3</v>
    </nc>
  </rcc>
  <rcc rId="2006" sId="7" xfDxf="1" dxf="1">
    <oc r="C84" t="inlineStr">
      <is>
        <t>Hardware Price</t>
      </is>
    </oc>
    <nc r="C84" t="inlineStr">
      <is>
        <t>Lump-sum Price</t>
      </is>
    </nc>
    <ndxf>
      <font>
        <b/>
        <sz val="11"/>
        <family val="2"/>
      </font>
      <fill>
        <patternFill patternType="solid">
          <bgColor theme="0" tint="-0.14999847407452621"/>
        </patternFill>
      </fill>
      <alignment horizontal="center" vertical="center" wrapText="1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2007" sId="7">
    <nc r="B85" t="inlineStr">
      <is>
        <t>NVMS On-site Systems Technician (Monthly - post 6 months)</t>
      </is>
    </nc>
  </rcc>
  <rcv guid="{3DFDD65C-3556-428F-BD0E-40987C0D02F8}" action="delete"/>
  <rdn rId="0" localSheetId="1" customView="1" name="Z_3DFDD65C_3556_428F_BD0E_40987C0D02F8_.wvu.PrintArea" hidden="1" oldHidden="1">
    <formula>'1-Cost Proposal'!$A$1:$D$22</formula>
    <oldFormula>'1-Cost Proposal'!$A$1:$D$22</oldFormula>
  </rdn>
  <rdn rId="0" localSheetId="1" customView="1" name="Z_3DFDD65C_3556_428F_BD0E_40987C0D02F8_.wvu.PrintTitles" hidden="1" oldHidden="1">
    <formula>'1-Cost Proposal'!$1:$1</formula>
    <oldFormula>'1-Cost Proposal'!$1:$1</oldFormula>
  </rdn>
  <rdn rId="0" localSheetId="2" customView="1" name="Z_3DFDD65C_3556_428F_BD0E_40987C0D02F8_.wvu.PrintArea" hidden="1" oldHidden="1">
    <formula>'2A-Maint-Services (1-3)'!$A$1:$C$16</formula>
    <oldFormula>'2A-Maint-Services (1-3)'!$A$1:$C$16</oldFormula>
  </rdn>
  <rdn rId="0" localSheetId="2" customView="1" name="Z_3DFDD65C_3556_428F_BD0E_40987C0D02F8_.wvu.PrintTitles" hidden="1" oldHidden="1">
    <formula>'2A-Maint-Services (1-3)'!$1:$3</formula>
    <oldFormula>'2A-Maint-Services (1-3)'!$1:$3</oldFormula>
  </rdn>
  <rdn rId="0" localSheetId="3" customView="1" name="Z_3DFDD65C_3556_428F_BD0E_40987C0D02F8_.wvu.PrintArea" hidden="1" oldHidden="1">
    <formula>'2B-Maint-Services (4)'!$A$1:$C$16</formula>
    <oldFormula>'2B-Maint-Services (4)'!$A$1:$C$16</oldFormula>
  </rdn>
  <rdn rId="0" localSheetId="3" customView="1" name="Z_3DFDD65C_3556_428F_BD0E_40987C0D02F8_.wvu.PrintTitles" hidden="1" oldHidden="1">
    <formula>'2B-Maint-Services (4)'!$1:$1</formula>
    <oldFormula>'2B-Maint-Services (4)'!$1:$1</oldFormula>
  </rdn>
  <rdn rId="0" localSheetId="4" customView="1" name="Z_3DFDD65C_3556_428F_BD0E_40987C0D02F8_.wvu.PrintArea" hidden="1" oldHidden="1">
    <formula>'2C-Maint-Services (5)'!$A$1:$C$16</formula>
    <oldFormula>'2C-Maint-Services (5)'!$A$1:$C$16</oldFormula>
  </rdn>
  <rdn rId="0" localSheetId="4" customView="1" name="Z_3DFDD65C_3556_428F_BD0E_40987C0D02F8_.wvu.PrintTitles" hidden="1" oldHidden="1">
    <formula>'2C-Maint-Services (5)'!$1:$1</formula>
    <oldFormula>'2C-Maint-Services (5)'!$1:$1</oldFormula>
  </rdn>
  <rdn rId="0" localSheetId="6" customView="1" name="Z_3DFDD65C_3556_428F_BD0E_40987C0D02F8_.wvu.PrintArea" hidden="1" oldHidden="1">
    <formula>REMOVE!$A$1:$D$38</formula>
    <oldFormula>REMOVE!$A$1:$D$38</oldFormula>
  </rdn>
  <rdn rId="0" localSheetId="6" customView="1" name="Z_3DFDD65C_3556_428F_BD0E_40987C0D02F8_.wvu.PrintTitles" hidden="1" oldHidden="1">
    <formula>REMOVE!$1:$3</formula>
    <oldFormula>REMOVE!$1:$3</oldFormula>
  </rdn>
  <rdn rId="0" localSheetId="6" customView="1" name="Z_3DFDD65C_3556_428F_BD0E_40987C0D02F8_.wvu.Cols" hidden="1" oldHidden="1">
    <formula>REMOVE!$I:$N</formula>
    <oldFormula>REMOVE!$I:$N</oldFormula>
  </rdn>
  <rdn rId="0" localSheetId="7" customView="1" name="Z_3DFDD65C_3556_428F_BD0E_40987C0D02F8_.wvu.PrintArea" hidden="1" oldHidden="1">
    <formula>'3-Unit Pricing '!$A$1:$C$87</formula>
    <oldFormula>'3-Unit Pricing '!$A$1:$C$87</oldFormula>
  </rdn>
  <rdn rId="0" localSheetId="7" customView="1" name="Z_3DFDD65C_3556_428F_BD0E_40987C0D02F8_.wvu.PrintTitles" hidden="1" oldHidden="1">
    <formula>'3-Unit Pricing '!$1:$4</formula>
    <oldFormula>'3-Unit Pricing '!$1:$4</oldFormula>
  </rdn>
  <rdn rId="0" localSheetId="5" customView="1" name="Z_3DFDD65C_3556_428F_BD0E_40987C0D02F8_.wvu.PrintArea" hidden="1" oldHidden="1">
    <formula>REMOVED!$A$1:$C$83</formula>
    <oldFormula>REMOVED!$A$1:$C$83</oldFormula>
  </rdn>
  <rdn rId="0" localSheetId="5" customView="1" name="Z_3DFDD65C_3556_428F_BD0E_40987C0D02F8_.wvu.PrintTitles" hidden="1" oldHidden="1">
    <formula>REMOVED!$1:$4</formula>
    <oldFormula>REMOVED!$1:$4</oldFormula>
  </rdn>
  <rcv guid="{3DFDD65C-3556-428F-BD0E-40987C0D02F8}" action="add"/>
  <rsnm rId="2023" sheetId="7" oldName="[DB-768A Tab 08 Price Proposal Forms_Draft v3.xlsx]5-Unit Pricing " newName="[DB-768A Tab 08 Price Proposal Forms_Draft v3.xlsx]3-Unit Pricing "/>
</revisions>
</file>

<file path=xl/revisions/revisionLog10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024" sId="7" ref="C1:C1048576" action="insertCol">
    <undo index="65535" exp="area" ref3D="1" dr="$A$1:$XFD$4" dn="Z_3DFDD65C_3556_428F_BD0E_40987C0D02F8_.wvu.PrintTitles" sId="7"/>
    <undo index="65535" exp="area" ref3D="1" dr="$A$1:$XFD$4" dn="Print_Titles" sId="7"/>
    <undo index="65535" exp="area" ref3D="1" dr="$A$1:$XFD$4" dn="Z_CC406097_AC62_4423_B362_07956AF873A3_.wvu.PrintTitles" sId="7"/>
  </rrc>
  <rfmt sheetId="7" sqref="C4" start="0" length="0">
    <dxf>
      <numFmt numFmtId="0" formatCode="General"/>
    </dxf>
  </rfmt>
  <rcc rId="2025" sId="7" odxf="1" dxf="1">
    <nc r="C5" t="inlineStr">
      <is>
        <t>Unit Price</t>
      </is>
    </nc>
    <odxf>
      <numFmt numFmtId="30" formatCode="@"/>
      <alignment horizontal="justify"/>
    </odxf>
    <ndxf>
      <numFmt numFmtId="0" formatCode="General"/>
      <alignment horizontal="center"/>
    </ndxf>
  </rcc>
  <rcc rId="2026" sId="7" odxf="1" dxf="1" numFmtId="34">
    <nc r="C6">
      <v>0</v>
    </nc>
    <odxf>
      <numFmt numFmtId="164" formatCode="\ \ @"/>
      <alignment horizontal="justify"/>
    </odxf>
    <ndxf>
      <numFmt numFmtId="32" formatCode="_(&quot;$&quot;* #,##0_);_(&quot;$&quot;* \(#,##0\);_(&quot;$&quot;* &quot;-&quot;_);_(@_)"/>
      <alignment horizontal="center"/>
    </ndxf>
  </rcc>
  <rcc rId="2027" sId="7" odxf="1" dxf="1" numFmtId="34">
    <nc r="C7">
      <v>0</v>
    </nc>
    <odxf>
      <numFmt numFmtId="164" formatCode="\ \ @"/>
      <alignment horizontal="justify"/>
    </odxf>
    <ndxf>
      <numFmt numFmtId="32" formatCode="_(&quot;$&quot;* #,##0_);_(&quot;$&quot;* \(#,##0\);_(&quot;$&quot;* &quot;-&quot;_);_(@_)"/>
      <alignment horizontal="center"/>
    </ndxf>
  </rcc>
  <rcc rId="2028" sId="7" odxf="1" dxf="1" numFmtId="34">
    <nc r="C8">
      <v>0</v>
    </nc>
    <odxf>
      <numFmt numFmtId="164" formatCode="\ \ @"/>
      <alignment horizontal="justify"/>
    </odxf>
    <ndxf>
      <numFmt numFmtId="32" formatCode="_(&quot;$&quot;* #,##0_);_(&quot;$&quot;* \(#,##0\);_(&quot;$&quot;* &quot;-&quot;_);_(@_)"/>
      <alignment horizontal="center"/>
    </ndxf>
  </rcc>
  <rcc rId="2029" sId="7" odxf="1" dxf="1" numFmtId="34">
    <nc r="C9">
      <v>0</v>
    </nc>
    <odxf>
      <numFmt numFmtId="164" formatCode="\ \ @"/>
      <alignment horizontal="justify"/>
    </odxf>
    <ndxf>
      <numFmt numFmtId="32" formatCode="_(&quot;$&quot;* #,##0_);_(&quot;$&quot;* \(#,##0\);_(&quot;$&quot;* &quot;-&quot;_);_(@_)"/>
      <alignment horizontal="center"/>
    </ndxf>
  </rcc>
  <rcc rId="2030" sId="7" odxf="1" dxf="1" numFmtId="34">
    <nc r="C10">
      <v>0</v>
    </nc>
    <odxf>
      <numFmt numFmtId="164" formatCode="\ \ @"/>
      <alignment horizontal="justify"/>
    </odxf>
    <ndxf>
      <numFmt numFmtId="32" formatCode="_(&quot;$&quot;* #,##0_);_(&quot;$&quot;* \(#,##0\);_(&quot;$&quot;* &quot;-&quot;_);_(@_)"/>
      <alignment horizontal="center"/>
    </ndxf>
  </rcc>
  <rcc rId="2031" sId="7" odxf="1" dxf="1" numFmtId="34">
    <nc r="C11">
      <v>0</v>
    </nc>
    <odxf>
      <numFmt numFmtId="164" formatCode="\ \ @"/>
      <alignment horizontal="justify"/>
    </odxf>
    <ndxf>
      <numFmt numFmtId="32" formatCode="_(&quot;$&quot;* #,##0_);_(&quot;$&quot;* \(#,##0\);_(&quot;$&quot;* &quot;-&quot;_);_(@_)"/>
      <alignment horizontal="center"/>
    </ndxf>
  </rcc>
  <rcc rId="2032" sId="7" odxf="1" dxf="1" numFmtId="34">
    <nc r="C12">
      <v>0</v>
    </nc>
    <odxf>
      <numFmt numFmtId="164" formatCode="\ \ @"/>
      <alignment horizontal="justify"/>
    </odxf>
    <ndxf>
      <numFmt numFmtId="32" formatCode="_(&quot;$&quot;* #,##0_);_(&quot;$&quot;* \(#,##0\);_(&quot;$&quot;* &quot;-&quot;_);_(@_)"/>
      <alignment horizontal="center"/>
    </ndxf>
  </rcc>
  <rcc rId="2033" sId="7" odxf="1" dxf="1" numFmtId="34">
    <nc r="C13">
      <v>0</v>
    </nc>
    <odxf>
      <numFmt numFmtId="164" formatCode="\ \ @"/>
      <alignment horizontal="justify"/>
    </odxf>
    <ndxf>
      <numFmt numFmtId="32" formatCode="_(&quot;$&quot;* #,##0_);_(&quot;$&quot;* \(#,##0\);_(&quot;$&quot;* &quot;-&quot;_);_(@_)"/>
      <alignment horizontal="center"/>
    </ndxf>
  </rcc>
  <rcc rId="2034" sId="7" odxf="1" dxf="1" numFmtId="34">
    <nc r="C14">
      <v>0</v>
    </nc>
    <odxf>
      <numFmt numFmtId="164" formatCode="\ \ @"/>
      <alignment horizontal="justify"/>
    </odxf>
    <ndxf>
      <numFmt numFmtId="32" formatCode="_(&quot;$&quot;* #,##0_);_(&quot;$&quot;* \(#,##0\);_(&quot;$&quot;* &quot;-&quot;_);_(@_)"/>
      <alignment horizontal="center"/>
    </ndxf>
  </rcc>
  <rcc rId="2035" sId="7" odxf="1" dxf="1" numFmtId="34">
    <nc r="C15">
      <v>0</v>
    </nc>
    <odxf>
      <numFmt numFmtId="164" formatCode="\ \ @"/>
      <alignment horizontal="justify"/>
    </odxf>
    <ndxf>
      <numFmt numFmtId="32" formatCode="_(&quot;$&quot;* #,##0_);_(&quot;$&quot;* \(#,##0\);_(&quot;$&quot;* &quot;-&quot;_);_(@_)"/>
      <alignment horizontal="center"/>
    </ndxf>
  </rcc>
  <rcc rId="2036" sId="7" odxf="1" dxf="1" numFmtId="34">
    <nc r="C16">
      <v>0</v>
    </nc>
    <odxf>
      <numFmt numFmtId="164" formatCode="\ \ @"/>
      <alignment horizontal="justify"/>
    </odxf>
    <ndxf>
      <numFmt numFmtId="32" formatCode="_(&quot;$&quot;* #,##0_);_(&quot;$&quot;* \(#,##0\);_(&quot;$&quot;* &quot;-&quot;_);_(@_)"/>
      <alignment horizontal="center"/>
    </ndxf>
  </rcc>
  <rcc rId="2037" sId="7" odxf="1" dxf="1" numFmtId="34">
    <nc r="C17">
      <v>0</v>
    </nc>
    <odxf>
      <numFmt numFmtId="164" formatCode="\ \ @"/>
      <alignment horizontal="justify"/>
    </odxf>
    <ndxf>
      <numFmt numFmtId="32" formatCode="_(&quot;$&quot;* #,##0_);_(&quot;$&quot;* \(#,##0\);_(&quot;$&quot;* &quot;-&quot;_);_(@_)"/>
      <alignment horizontal="center"/>
    </ndxf>
  </rcc>
  <rcc rId="2038" sId="7" odxf="1" dxf="1" numFmtId="34">
    <nc r="C18">
      <v>0</v>
    </nc>
    <odxf>
      <numFmt numFmtId="164" formatCode="\ \ @"/>
      <alignment horizontal="justify"/>
    </odxf>
    <ndxf>
      <numFmt numFmtId="32" formatCode="_(&quot;$&quot;* #,##0_);_(&quot;$&quot;* \(#,##0\);_(&quot;$&quot;* &quot;-&quot;_);_(@_)"/>
      <alignment horizontal="center"/>
    </ndxf>
  </rcc>
  <rcc rId="2039" sId="7" odxf="1" dxf="1" numFmtId="34">
    <nc r="C19">
      <v>0</v>
    </nc>
    <odxf>
      <numFmt numFmtId="164" formatCode="\ \ @"/>
      <alignment horizontal="justify"/>
    </odxf>
    <ndxf>
      <numFmt numFmtId="32" formatCode="_(&quot;$&quot;* #,##0_);_(&quot;$&quot;* \(#,##0\);_(&quot;$&quot;* &quot;-&quot;_);_(@_)"/>
      <alignment horizontal="center"/>
    </ndxf>
  </rcc>
  <rcc rId="2040" sId="7" odxf="1" dxf="1" numFmtId="34">
    <nc r="C20">
      <v>0</v>
    </nc>
    <odxf>
      <numFmt numFmtId="164" formatCode="\ \ @"/>
      <alignment horizontal="justify"/>
    </odxf>
    <ndxf>
      <numFmt numFmtId="32" formatCode="_(&quot;$&quot;* #,##0_);_(&quot;$&quot;* \(#,##0\);_(&quot;$&quot;* &quot;-&quot;_);_(@_)"/>
      <alignment horizontal="center"/>
    </ndxf>
  </rcc>
  <rfmt sheetId="7" sqref="C21" start="0" length="0">
    <dxf>
      <numFmt numFmtId="32" formatCode="_(&quot;$&quot;* #,##0_);_(&quot;$&quot;* \(#,##0\);_(&quot;$&quot;* &quot;-&quot;_);_(@_)"/>
      <alignment horizontal="center"/>
      <border outline="0">
        <left style="medium">
          <color indexed="64"/>
        </left>
      </border>
    </dxf>
  </rfmt>
  <rcc rId="2041" sId="7" odxf="1" dxf="1">
    <nc r="C22" t="inlineStr">
      <is>
        <t>Unit Price</t>
      </is>
    </nc>
    <odxf>
      <numFmt numFmtId="30" formatCode="@"/>
      <alignment horizontal="left" wrapText="0"/>
    </odxf>
    <ndxf>
      <numFmt numFmtId="0" formatCode="General"/>
      <alignment horizontal="center" wrapText="1"/>
    </ndxf>
  </rcc>
  <rcc rId="2042" sId="7" odxf="1" dxf="1" numFmtId="34">
    <nc r="C23">
      <v>0</v>
    </nc>
    <odxf>
      <numFmt numFmtId="164" formatCode="\ \ @"/>
      <alignment horizontal="justify"/>
    </odxf>
    <ndxf>
      <numFmt numFmtId="32" formatCode="_(&quot;$&quot;* #,##0_);_(&quot;$&quot;* \(#,##0\);_(&quot;$&quot;* &quot;-&quot;_);_(@_)"/>
      <alignment horizontal="center"/>
    </ndxf>
  </rcc>
  <rcc rId="2043" sId="7" odxf="1" dxf="1" numFmtId="34">
    <nc r="C24">
      <v>0</v>
    </nc>
    <odxf>
      <numFmt numFmtId="164" formatCode="\ \ @"/>
      <alignment horizontal="justify"/>
    </odxf>
    <ndxf>
      <numFmt numFmtId="32" formatCode="_(&quot;$&quot;* #,##0_);_(&quot;$&quot;* \(#,##0\);_(&quot;$&quot;* &quot;-&quot;_);_(@_)"/>
      <alignment horizontal="center"/>
    </ndxf>
  </rcc>
  <rcc rId="2044" sId="7" odxf="1" dxf="1" numFmtId="34">
    <nc r="C25">
      <v>0</v>
    </nc>
    <odxf>
      <numFmt numFmtId="164" formatCode="\ \ @"/>
      <alignment horizontal="justify"/>
    </odxf>
    <ndxf>
      <numFmt numFmtId="32" formatCode="_(&quot;$&quot;* #,##0_);_(&quot;$&quot;* \(#,##0\);_(&quot;$&quot;* &quot;-&quot;_);_(@_)"/>
      <alignment horizontal="center"/>
    </ndxf>
  </rcc>
  <rcc rId="2045" sId="7" odxf="1" dxf="1" numFmtId="34">
    <nc r="C26">
      <v>0</v>
    </nc>
    <odxf>
      <numFmt numFmtId="164" formatCode="\ \ @"/>
      <alignment horizontal="justify"/>
    </odxf>
    <ndxf>
      <numFmt numFmtId="32" formatCode="_(&quot;$&quot;* #,##0_);_(&quot;$&quot;* \(#,##0\);_(&quot;$&quot;* &quot;-&quot;_);_(@_)"/>
      <alignment horizontal="center"/>
    </ndxf>
  </rcc>
  <rcc rId="2046" sId="7" odxf="1" dxf="1" numFmtId="34">
    <nc r="C27">
      <v>0</v>
    </nc>
    <odxf>
      <numFmt numFmtId="164" formatCode="\ \ @"/>
      <alignment horizontal="justify"/>
    </odxf>
    <ndxf>
      <numFmt numFmtId="32" formatCode="_(&quot;$&quot;* #,##0_);_(&quot;$&quot;* \(#,##0\);_(&quot;$&quot;* &quot;-&quot;_);_(@_)"/>
      <alignment horizontal="center"/>
    </ndxf>
  </rcc>
  <rcc rId="2047" sId="7" odxf="1" dxf="1" numFmtId="34">
    <nc r="C28">
      <v>0</v>
    </nc>
    <odxf>
      <numFmt numFmtId="164" formatCode="\ \ @"/>
      <alignment horizontal="justify"/>
    </odxf>
    <ndxf>
      <numFmt numFmtId="32" formatCode="_(&quot;$&quot;* #,##0_);_(&quot;$&quot;* \(#,##0\);_(&quot;$&quot;* &quot;-&quot;_);_(@_)"/>
      <alignment horizontal="center"/>
    </ndxf>
  </rcc>
  <rcc rId="2048" sId="7" odxf="1" dxf="1" numFmtId="34">
    <nc r="C29">
      <v>0</v>
    </nc>
    <odxf>
      <numFmt numFmtId="164" formatCode="\ \ @"/>
      <alignment horizontal="justify"/>
    </odxf>
    <ndxf>
      <numFmt numFmtId="32" formatCode="_(&quot;$&quot;* #,##0_);_(&quot;$&quot;* \(#,##0\);_(&quot;$&quot;* &quot;-&quot;_);_(@_)"/>
      <alignment horizontal="center"/>
    </ndxf>
  </rcc>
  <rcc rId="2049" sId="7" odxf="1" dxf="1" numFmtId="34">
    <nc r="C30">
      <v>0</v>
    </nc>
    <odxf>
      <numFmt numFmtId="164" formatCode="\ \ @"/>
      <alignment horizontal="justify"/>
    </odxf>
    <ndxf>
      <numFmt numFmtId="32" formatCode="_(&quot;$&quot;* #,##0_);_(&quot;$&quot;* \(#,##0\);_(&quot;$&quot;* &quot;-&quot;_);_(@_)"/>
      <alignment horizontal="center"/>
    </ndxf>
  </rcc>
  <rcc rId="2050" sId="7" odxf="1" dxf="1" numFmtId="34">
    <nc r="C31">
      <v>0</v>
    </nc>
    <odxf>
      <numFmt numFmtId="164" formatCode="\ \ @"/>
      <alignment horizontal="justify"/>
    </odxf>
    <ndxf>
      <numFmt numFmtId="32" formatCode="_(&quot;$&quot;* #,##0_);_(&quot;$&quot;* \(#,##0\);_(&quot;$&quot;* &quot;-&quot;_);_(@_)"/>
      <alignment horizontal="center"/>
    </ndxf>
  </rcc>
  <rcc rId="2051" sId="7" odxf="1" dxf="1" numFmtId="34">
    <nc r="C32">
      <v>0</v>
    </nc>
    <odxf>
      <numFmt numFmtId="164" formatCode="\ \ @"/>
      <alignment horizontal="justify"/>
    </odxf>
    <ndxf>
      <numFmt numFmtId="32" formatCode="_(&quot;$&quot;* #,##0_);_(&quot;$&quot;* \(#,##0\);_(&quot;$&quot;* &quot;-&quot;_);_(@_)"/>
      <alignment horizontal="center"/>
    </ndxf>
  </rcc>
  <rcc rId="2052" sId="7" odxf="1" dxf="1" numFmtId="34">
    <nc r="C33">
      <v>0</v>
    </nc>
    <odxf>
      <numFmt numFmtId="164" formatCode="\ \ @"/>
      <alignment horizontal="justify"/>
    </odxf>
    <ndxf>
      <numFmt numFmtId="32" formatCode="_(&quot;$&quot;* #,##0_);_(&quot;$&quot;* \(#,##0\);_(&quot;$&quot;* &quot;-&quot;_);_(@_)"/>
      <alignment horizontal="center"/>
    </ndxf>
  </rcc>
  <rcc rId="2053" sId="7" odxf="1" dxf="1" numFmtId="34">
    <nc r="C34">
      <v>0</v>
    </nc>
    <odxf>
      <numFmt numFmtId="164" formatCode="\ \ @"/>
      <alignment horizontal="justify"/>
    </odxf>
    <ndxf>
      <numFmt numFmtId="32" formatCode="_(&quot;$&quot;* #,##0_);_(&quot;$&quot;* \(#,##0\);_(&quot;$&quot;* &quot;-&quot;_);_(@_)"/>
      <alignment horizontal="center"/>
    </ndxf>
  </rcc>
  <rcc rId="2054" sId="7" odxf="1" dxf="1" numFmtId="34">
    <nc r="C35">
      <v>0</v>
    </nc>
    <odxf>
      <numFmt numFmtId="164" formatCode="\ \ @"/>
      <alignment horizontal="justify"/>
    </odxf>
    <ndxf>
      <numFmt numFmtId="32" formatCode="_(&quot;$&quot;* #,##0_);_(&quot;$&quot;* \(#,##0\);_(&quot;$&quot;* &quot;-&quot;_);_(@_)"/>
      <alignment horizontal="center"/>
    </ndxf>
  </rcc>
  <rcc rId="2055" sId="7" odxf="1" dxf="1" numFmtId="34">
    <nc r="C36">
      <v>0</v>
    </nc>
    <odxf>
      <numFmt numFmtId="164" formatCode="\ \ @"/>
      <alignment horizontal="justify"/>
    </odxf>
    <ndxf>
      <numFmt numFmtId="32" formatCode="_(&quot;$&quot;* #,##0_);_(&quot;$&quot;* \(#,##0\);_(&quot;$&quot;* &quot;-&quot;_);_(@_)"/>
      <alignment horizontal="center"/>
    </ndxf>
  </rcc>
  <rcc rId="2056" sId="7" odxf="1" dxf="1" numFmtId="34">
    <nc r="C37">
      <v>0</v>
    </nc>
    <odxf>
      <numFmt numFmtId="164" formatCode="\ \ @"/>
      <alignment horizontal="justify"/>
    </odxf>
    <ndxf>
      <numFmt numFmtId="32" formatCode="_(&quot;$&quot;* #,##0_);_(&quot;$&quot;* \(#,##0\);_(&quot;$&quot;* &quot;-&quot;_);_(@_)"/>
      <alignment horizontal="center"/>
    </ndxf>
  </rcc>
  <rcc rId="2057" sId="7" odxf="1" dxf="1" numFmtId="34">
    <nc r="C38">
      <v>0</v>
    </nc>
    <odxf>
      <numFmt numFmtId="164" formatCode="\ \ @"/>
      <alignment horizontal="justify"/>
    </odxf>
    <ndxf>
      <numFmt numFmtId="32" formatCode="_(&quot;$&quot;* #,##0_);_(&quot;$&quot;* \(#,##0\);_(&quot;$&quot;* &quot;-&quot;_);_(@_)"/>
      <alignment horizontal="center"/>
    </ndxf>
  </rcc>
  <rcc rId="2058" sId="7" odxf="1" dxf="1" numFmtId="34">
    <nc r="C39">
      <v>0</v>
    </nc>
    <odxf>
      <numFmt numFmtId="164" formatCode="\ \ @"/>
      <alignment horizontal="justify"/>
    </odxf>
    <ndxf>
      <numFmt numFmtId="32" formatCode="_(&quot;$&quot;* #,##0_);_(&quot;$&quot;* \(#,##0\);_(&quot;$&quot;* &quot;-&quot;_);_(@_)"/>
      <alignment horizontal="center"/>
    </ndxf>
  </rcc>
  <rfmt sheetId="7" sqref="C40" start="0" length="0">
    <dxf>
      <numFmt numFmtId="32" formatCode="_(&quot;$&quot;* #,##0_);_(&quot;$&quot;* \(#,##0\);_(&quot;$&quot;* &quot;-&quot;_);_(@_)"/>
      <alignment horizontal="center"/>
      <border outline="0">
        <left style="medium">
          <color indexed="64"/>
        </left>
      </border>
    </dxf>
  </rfmt>
  <rcc rId="2059" sId="7" odxf="1" dxf="1">
    <nc r="C41" t="inlineStr">
      <is>
        <t>Unit Price</t>
      </is>
    </nc>
    <odxf>
      <numFmt numFmtId="30" formatCode="@"/>
      <alignment horizontal="left" wrapText="0"/>
    </odxf>
    <ndxf>
      <numFmt numFmtId="0" formatCode="General"/>
      <alignment horizontal="center" wrapText="1"/>
    </ndxf>
  </rcc>
  <rcc rId="2060" sId="7" odxf="1" dxf="1" numFmtId="34">
    <nc r="C42">
      <v>0</v>
    </nc>
    <odxf>
      <numFmt numFmtId="164" formatCode="\ \ @"/>
      <alignment horizontal="left"/>
      <border outline="0">
        <left/>
      </border>
    </odxf>
    <ndxf>
      <numFmt numFmtId="32" formatCode="_(&quot;$&quot;* #,##0_);_(&quot;$&quot;* \(#,##0\);_(&quot;$&quot;* &quot;-&quot;_);_(@_)"/>
      <alignment horizontal="center"/>
      <border outline="0">
        <left style="medium">
          <color indexed="64"/>
        </left>
      </border>
    </ndxf>
  </rcc>
  <rcc rId="2061" sId="7" odxf="1" dxf="1" numFmtId="34">
    <nc r="C43">
      <v>0</v>
    </nc>
    <odxf>
      <numFmt numFmtId="164" formatCode="\ \ @"/>
      <alignment horizontal="left"/>
      <border outline="0">
        <left/>
      </border>
    </odxf>
    <ndxf>
      <numFmt numFmtId="32" formatCode="_(&quot;$&quot;* #,##0_);_(&quot;$&quot;* \(#,##0\);_(&quot;$&quot;* &quot;-&quot;_);_(@_)"/>
      <alignment horizontal="center"/>
      <border outline="0">
        <left style="medium">
          <color indexed="64"/>
        </left>
      </border>
    </ndxf>
  </rcc>
  <rcc rId="2062" sId="7" odxf="1" dxf="1" numFmtId="34">
    <nc r="C44">
      <v>0</v>
    </nc>
    <odxf>
      <numFmt numFmtId="164" formatCode="\ \ @"/>
      <alignment horizontal="left"/>
      <border outline="0">
        <left/>
      </border>
    </odxf>
    <ndxf>
      <numFmt numFmtId="32" formatCode="_(&quot;$&quot;* #,##0_);_(&quot;$&quot;* \(#,##0\);_(&quot;$&quot;* &quot;-&quot;_);_(@_)"/>
      <alignment horizontal="center"/>
      <border outline="0">
        <left style="medium">
          <color indexed="64"/>
        </left>
      </border>
    </ndxf>
  </rcc>
  <rcc rId="2063" sId="7" odxf="1" dxf="1" numFmtId="34">
    <nc r="C45">
      <v>0</v>
    </nc>
    <odxf>
      <numFmt numFmtId="164" formatCode="\ \ @"/>
      <alignment horizontal="left" wrapText="0"/>
      <border outline="0">
        <left/>
      </border>
    </odxf>
    <ndxf>
      <numFmt numFmtId="32" formatCode="_(&quot;$&quot;* #,##0_);_(&quot;$&quot;* \(#,##0\);_(&quot;$&quot;* &quot;-&quot;_);_(@_)"/>
      <alignment horizontal="center" wrapText="1"/>
      <border outline="0">
        <left style="medium">
          <color indexed="64"/>
        </left>
      </border>
    </ndxf>
  </rcc>
  <rcc rId="2064" sId="7" odxf="1" dxf="1" numFmtId="34">
    <nc r="C46">
      <v>0</v>
    </nc>
    <odxf>
      <numFmt numFmtId="164" formatCode="\ \ @"/>
      <alignment horizontal="left" wrapText="0"/>
      <border outline="0">
        <left/>
      </border>
    </odxf>
    <ndxf>
      <numFmt numFmtId="32" formatCode="_(&quot;$&quot;* #,##0_);_(&quot;$&quot;* \(#,##0\);_(&quot;$&quot;* &quot;-&quot;_);_(@_)"/>
      <alignment horizontal="center" wrapText="1"/>
      <border outline="0">
        <left style="medium">
          <color indexed="64"/>
        </left>
      </border>
    </ndxf>
  </rcc>
  <rcc rId="2065" sId="7" odxf="1" dxf="1" numFmtId="34">
    <nc r="C47">
      <v>0</v>
    </nc>
    <odxf>
      <numFmt numFmtId="164" formatCode="\ \ @"/>
      <alignment horizontal="justify"/>
      <border outline="0">
        <left/>
      </border>
    </odxf>
    <ndxf>
      <numFmt numFmtId="32" formatCode="_(&quot;$&quot;* #,##0_);_(&quot;$&quot;* \(#,##0\);_(&quot;$&quot;* &quot;-&quot;_);_(@_)"/>
      <alignment horizontal="center"/>
      <border outline="0">
        <left style="medium">
          <color indexed="64"/>
        </left>
      </border>
    </ndxf>
  </rcc>
  <rcc rId="2066" sId="7" odxf="1" dxf="1" numFmtId="34">
    <nc r="C48">
      <v>0</v>
    </nc>
    <odxf>
      <numFmt numFmtId="164" formatCode="\ \ @"/>
      <alignment horizontal="left"/>
      <border outline="0">
        <left/>
      </border>
    </odxf>
    <ndxf>
      <numFmt numFmtId="32" formatCode="_(&quot;$&quot;* #,##0_);_(&quot;$&quot;* \(#,##0\);_(&quot;$&quot;* &quot;-&quot;_);_(@_)"/>
      <alignment horizontal="center"/>
      <border outline="0">
        <left style="medium">
          <color indexed="64"/>
        </left>
      </border>
    </ndxf>
  </rcc>
  <rcc rId="2067" sId="7" odxf="1" dxf="1" numFmtId="34">
    <nc r="C49">
      <v>0</v>
    </nc>
    <odxf>
      <numFmt numFmtId="164" formatCode="\ \ @"/>
      <alignment horizontal="left"/>
      <border outline="0">
        <left/>
      </border>
    </odxf>
    <ndxf>
      <numFmt numFmtId="32" formatCode="_(&quot;$&quot;* #,##0_);_(&quot;$&quot;* \(#,##0\);_(&quot;$&quot;* &quot;-&quot;_);_(@_)"/>
      <alignment horizontal="center"/>
      <border outline="0">
        <left style="medium">
          <color indexed="64"/>
        </left>
      </border>
    </ndxf>
  </rcc>
  <rcc rId="2068" sId="7" odxf="1" dxf="1" numFmtId="34">
    <nc r="C50">
      <v>0</v>
    </nc>
    <odxf>
      <numFmt numFmtId="164" formatCode="\ \ @"/>
      <alignment horizontal="left"/>
      <border outline="0">
        <left/>
      </border>
    </odxf>
    <ndxf>
      <numFmt numFmtId="32" formatCode="_(&quot;$&quot;* #,##0_);_(&quot;$&quot;* \(#,##0\);_(&quot;$&quot;* &quot;-&quot;_);_(@_)"/>
      <alignment horizontal="center"/>
      <border outline="0">
        <left style="medium">
          <color indexed="64"/>
        </left>
      </border>
    </ndxf>
  </rcc>
  <rcc rId="2069" sId="7" odxf="1" dxf="1" numFmtId="34">
    <nc r="C51">
      <v>0</v>
    </nc>
    <odxf>
      <numFmt numFmtId="164" formatCode="\ \ @"/>
      <alignment horizontal="left"/>
      <border outline="0">
        <left/>
      </border>
    </odxf>
    <ndxf>
      <numFmt numFmtId="32" formatCode="_(&quot;$&quot;* #,##0_);_(&quot;$&quot;* \(#,##0\);_(&quot;$&quot;* &quot;-&quot;_);_(@_)"/>
      <alignment horizontal="center"/>
      <border outline="0">
        <left style="medium">
          <color indexed="64"/>
        </left>
      </border>
    </ndxf>
  </rcc>
  <rcc rId="2070" sId="7" odxf="1" dxf="1" numFmtId="34">
    <nc r="C52">
      <v>0</v>
    </nc>
    <odxf>
      <numFmt numFmtId="164" formatCode="\ \ @"/>
      <alignment horizontal="left"/>
      <border outline="0">
        <left/>
      </border>
    </odxf>
    <ndxf>
      <numFmt numFmtId="32" formatCode="_(&quot;$&quot;* #,##0_);_(&quot;$&quot;* \(#,##0\);_(&quot;$&quot;* &quot;-&quot;_);_(@_)"/>
      <alignment horizontal="center"/>
      <border outline="0">
        <left style="medium">
          <color indexed="64"/>
        </left>
      </border>
    </ndxf>
  </rcc>
  <rcc rId="2071" sId="7" odxf="1" dxf="1" numFmtId="34">
    <nc r="C53">
      <v>0</v>
    </nc>
    <odxf>
      <numFmt numFmtId="164" formatCode="\ \ @"/>
      <alignment horizontal="left"/>
      <border outline="0">
        <left/>
      </border>
    </odxf>
    <ndxf>
      <numFmt numFmtId="32" formatCode="_(&quot;$&quot;* #,##0_);_(&quot;$&quot;* \(#,##0\);_(&quot;$&quot;* &quot;-&quot;_);_(@_)"/>
      <alignment horizontal="center"/>
      <border outline="0">
        <left style="medium">
          <color indexed="64"/>
        </left>
      </border>
    </ndxf>
  </rcc>
  <rcc rId="2072" sId="7" odxf="1" dxf="1" numFmtId="34">
    <nc r="C54">
      <v>0</v>
    </nc>
    <odxf>
      <numFmt numFmtId="164" formatCode="\ \ @"/>
      <alignment horizontal="left"/>
      <border outline="0">
        <left/>
      </border>
    </odxf>
    <ndxf>
      <numFmt numFmtId="32" formatCode="_(&quot;$&quot;* #,##0_);_(&quot;$&quot;* \(#,##0\);_(&quot;$&quot;* &quot;-&quot;_);_(@_)"/>
      <alignment horizontal="center"/>
      <border outline="0">
        <left style="medium">
          <color indexed="64"/>
        </left>
      </border>
    </ndxf>
  </rcc>
  <rcc rId="2073" sId="7" odxf="1" dxf="1" numFmtId="34">
    <nc r="C55">
      <v>0</v>
    </nc>
    <odxf>
      <numFmt numFmtId="164" formatCode="\ \ @"/>
      <alignment horizontal="left"/>
      <border outline="0">
        <left/>
      </border>
    </odxf>
    <ndxf>
      <numFmt numFmtId="32" formatCode="_(&quot;$&quot;* #,##0_);_(&quot;$&quot;* \(#,##0\);_(&quot;$&quot;* &quot;-&quot;_);_(@_)"/>
      <alignment horizontal="center"/>
      <border outline="0">
        <left style="medium">
          <color indexed="64"/>
        </left>
      </border>
    </ndxf>
  </rcc>
  <rcc rId="2074" sId="7" odxf="1" dxf="1" numFmtId="34">
    <nc r="C56">
      <v>0</v>
    </nc>
    <odxf>
      <numFmt numFmtId="164" formatCode="\ \ @"/>
      <alignment horizontal="left"/>
      <border outline="0">
        <left/>
      </border>
    </odxf>
    <ndxf>
      <numFmt numFmtId="32" formatCode="_(&quot;$&quot;* #,##0_);_(&quot;$&quot;* \(#,##0\);_(&quot;$&quot;* &quot;-&quot;_);_(@_)"/>
      <alignment horizontal="center"/>
      <border outline="0">
        <left style="medium">
          <color indexed="64"/>
        </left>
      </border>
    </ndxf>
  </rcc>
  <rcc rId="2075" sId="7" odxf="1" dxf="1" numFmtId="34">
    <nc r="C57">
      <v>0</v>
    </nc>
    <odxf>
      <numFmt numFmtId="164" formatCode="\ \ @"/>
      <alignment horizontal="left"/>
      <border outline="0">
        <left/>
      </border>
    </odxf>
    <ndxf>
      <numFmt numFmtId="32" formatCode="_(&quot;$&quot;* #,##0_);_(&quot;$&quot;* \(#,##0\);_(&quot;$&quot;* &quot;-&quot;_);_(@_)"/>
      <alignment horizontal="center"/>
      <border outline="0">
        <left style="medium">
          <color indexed="64"/>
        </left>
      </border>
    </ndxf>
  </rcc>
  <rcc rId="2076" sId="7" odxf="1" dxf="1" numFmtId="34">
    <nc r="C58">
      <v>0</v>
    </nc>
    <odxf>
      <numFmt numFmtId="164" formatCode="\ \ @"/>
      <alignment horizontal="left"/>
      <border outline="0">
        <left/>
      </border>
    </odxf>
    <ndxf>
      <numFmt numFmtId="32" formatCode="_(&quot;$&quot;* #,##0_);_(&quot;$&quot;* \(#,##0\);_(&quot;$&quot;* &quot;-&quot;_);_(@_)"/>
      <alignment horizontal="center"/>
      <border outline="0">
        <left style="medium">
          <color indexed="64"/>
        </left>
      </border>
    </ndxf>
  </rcc>
  <rcc rId="2077" sId="7" odxf="1" dxf="1" numFmtId="34">
    <nc r="C59">
      <v>0</v>
    </nc>
    <odxf>
      <numFmt numFmtId="164" formatCode="\ \ @"/>
      <alignment horizontal="left"/>
      <border outline="0">
        <left/>
      </border>
    </odxf>
    <ndxf>
      <numFmt numFmtId="32" formatCode="_(&quot;$&quot;* #,##0_);_(&quot;$&quot;* \(#,##0\);_(&quot;$&quot;* &quot;-&quot;_);_(@_)"/>
      <alignment horizontal="center"/>
      <border outline="0">
        <left style="medium">
          <color indexed="64"/>
        </left>
      </border>
    </ndxf>
  </rcc>
  <rcc rId="2078" sId="7" odxf="1" dxf="1" numFmtId="34">
    <nc r="C60">
      <v>0</v>
    </nc>
    <odxf>
      <numFmt numFmtId="164" formatCode="\ \ @"/>
      <alignment horizontal="left"/>
      <border outline="0">
        <left/>
      </border>
    </odxf>
    <ndxf>
      <numFmt numFmtId="32" formatCode="_(&quot;$&quot;* #,##0_);_(&quot;$&quot;* \(#,##0\);_(&quot;$&quot;* &quot;-&quot;_);_(@_)"/>
      <alignment horizontal="center"/>
      <border outline="0">
        <left style="medium">
          <color indexed="64"/>
        </left>
      </border>
    </ndxf>
  </rcc>
  <rcc rId="2079" sId="7" odxf="1" dxf="1" numFmtId="34">
    <nc r="C61">
      <v>0</v>
    </nc>
    <odxf>
      <numFmt numFmtId="164" formatCode="\ \ @"/>
      <alignment horizontal="left"/>
      <border outline="0">
        <left/>
      </border>
    </odxf>
    <ndxf>
      <numFmt numFmtId="32" formatCode="_(&quot;$&quot;* #,##0_);_(&quot;$&quot;* \(#,##0\);_(&quot;$&quot;* &quot;-&quot;_);_(@_)"/>
      <alignment horizontal="center"/>
      <border outline="0">
        <left style="medium">
          <color indexed="64"/>
        </left>
      </border>
    </ndxf>
  </rcc>
  <rcc rId="2080" sId="7" odxf="1" dxf="1" numFmtId="34">
    <nc r="C62">
      <v>0</v>
    </nc>
    <odxf>
      <numFmt numFmtId="164" formatCode="\ \ @"/>
      <alignment horizontal="left"/>
      <border outline="0">
        <left/>
      </border>
    </odxf>
    <ndxf>
      <numFmt numFmtId="32" formatCode="_(&quot;$&quot;* #,##0_);_(&quot;$&quot;* \(#,##0\);_(&quot;$&quot;* &quot;-&quot;_);_(@_)"/>
      <alignment horizontal="center"/>
      <border outline="0">
        <left style="medium">
          <color indexed="64"/>
        </left>
      </border>
    </ndxf>
  </rcc>
  <rcc rId="2081" sId="7" odxf="1" dxf="1" numFmtId="34">
    <nc r="C63">
      <v>0</v>
    </nc>
    <odxf>
      <numFmt numFmtId="164" formatCode="\ \ @"/>
      <alignment horizontal="left"/>
      <border outline="0">
        <left/>
      </border>
    </odxf>
    <ndxf>
      <numFmt numFmtId="32" formatCode="_(&quot;$&quot;* #,##0_);_(&quot;$&quot;* \(#,##0\);_(&quot;$&quot;* &quot;-&quot;_);_(@_)"/>
      <alignment horizontal="center"/>
      <border outline="0">
        <left style="medium">
          <color indexed="64"/>
        </left>
      </border>
    </ndxf>
  </rcc>
  <rcc rId="2082" sId="7" odxf="1" dxf="1" numFmtId="34">
    <nc r="C64">
      <v>0</v>
    </nc>
    <odxf>
      <numFmt numFmtId="164" formatCode="\ \ @"/>
      <alignment horizontal="left"/>
      <border outline="0">
        <left/>
      </border>
    </odxf>
    <ndxf>
      <numFmt numFmtId="32" formatCode="_(&quot;$&quot;* #,##0_);_(&quot;$&quot;* \(#,##0\);_(&quot;$&quot;* &quot;-&quot;_);_(@_)"/>
      <alignment horizontal="center"/>
      <border outline="0">
        <left style="medium">
          <color indexed="64"/>
        </left>
      </border>
    </ndxf>
  </rcc>
  <rfmt sheetId="7" sqref="C65" start="0" length="0">
    <dxf>
      <numFmt numFmtId="32" formatCode="_(&quot;$&quot;* #,##0_);_(&quot;$&quot;* \(#,##0\);_(&quot;$&quot;* &quot;-&quot;_);_(@_)"/>
      <alignment horizontal="center"/>
      <border outline="0">
        <left style="medium">
          <color indexed="64"/>
        </left>
      </border>
    </dxf>
  </rfmt>
  <rcc rId="2083" sId="7" odxf="1" dxf="1">
    <nc r="C66" t="inlineStr">
      <is>
        <t>Unit Price</t>
      </is>
    </nc>
    <odxf>
      <numFmt numFmtId="30" formatCode="@"/>
      <alignment horizontal="left" wrapText="0"/>
    </odxf>
    <ndxf>
      <numFmt numFmtId="0" formatCode="General"/>
      <alignment horizontal="center" wrapText="1"/>
    </ndxf>
  </rcc>
  <rcc rId="2084" sId="7" odxf="1" dxf="1" numFmtId="34">
    <nc r="C67">
      <v>0</v>
    </nc>
    <odxf>
      <numFmt numFmtId="164" formatCode="\ \ @"/>
      <alignment horizontal="left" wrapText="0"/>
      <border outline="0">
        <left/>
      </border>
    </odxf>
    <ndxf>
      <numFmt numFmtId="32" formatCode="_(&quot;$&quot;* #,##0_);_(&quot;$&quot;* \(#,##0\);_(&quot;$&quot;* &quot;-&quot;_);_(@_)"/>
      <alignment horizontal="center" wrapText="1"/>
      <border outline="0">
        <left style="medium">
          <color indexed="64"/>
        </left>
      </border>
    </ndxf>
  </rcc>
  <rcc rId="2085" sId="7" odxf="1" dxf="1" numFmtId="34">
    <nc r="C68">
      <v>0</v>
    </nc>
    <odxf>
      <numFmt numFmtId="164" formatCode="\ \ @"/>
      <alignment horizontal="left" wrapText="0"/>
      <border outline="0">
        <left/>
      </border>
    </odxf>
    <ndxf>
      <numFmt numFmtId="32" formatCode="_(&quot;$&quot;* #,##0_);_(&quot;$&quot;* \(#,##0\);_(&quot;$&quot;* &quot;-&quot;_);_(@_)"/>
      <alignment horizontal="center" wrapText="1"/>
      <border outline="0">
        <left style="medium">
          <color indexed="64"/>
        </left>
      </border>
    </ndxf>
  </rcc>
  <rcc rId="2086" sId="7" odxf="1" dxf="1" numFmtId="34">
    <nc r="C69">
      <v>0</v>
    </nc>
    <odxf>
      <numFmt numFmtId="164" formatCode="\ \ @"/>
      <alignment horizontal="left"/>
      <border outline="0">
        <left/>
      </border>
    </odxf>
    <ndxf>
      <numFmt numFmtId="32" formatCode="_(&quot;$&quot;* #,##0_);_(&quot;$&quot;* \(#,##0\);_(&quot;$&quot;* &quot;-&quot;_);_(@_)"/>
      <alignment horizontal="center"/>
      <border outline="0">
        <left style="medium">
          <color indexed="64"/>
        </left>
      </border>
    </ndxf>
  </rcc>
  <rcc rId="2087" sId="7" odxf="1" dxf="1" numFmtId="34">
    <nc r="C70">
      <v>0</v>
    </nc>
    <odxf>
      <numFmt numFmtId="164" formatCode="\ \ @"/>
      <alignment horizontal="left"/>
      <border outline="0">
        <left/>
      </border>
    </odxf>
    <ndxf>
      <numFmt numFmtId="32" formatCode="_(&quot;$&quot;* #,##0_);_(&quot;$&quot;* \(#,##0\);_(&quot;$&quot;* &quot;-&quot;_);_(@_)"/>
      <alignment horizontal="center"/>
      <border outline="0">
        <left style="medium">
          <color indexed="64"/>
        </left>
      </border>
    </ndxf>
  </rcc>
  <rcc rId="2088" sId="7" odxf="1" dxf="1" numFmtId="34">
    <nc r="C71">
      <v>0</v>
    </nc>
    <odxf>
      <numFmt numFmtId="164" formatCode="\ \ @"/>
      <alignment horizontal="left"/>
      <border outline="0">
        <left/>
      </border>
    </odxf>
    <ndxf>
      <numFmt numFmtId="32" formatCode="_(&quot;$&quot;* #,##0_);_(&quot;$&quot;* \(#,##0\);_(&quot;$&quot;* &quot;-&quot;_);_(@_)"/>
      <alignment horizontal="center"/>
      <border outline="0">
        <left style="medium">
          <color indexed="64"/>
        </left>
      </border>
    </ndxf>
  </rcc>
  <rcc rId="2089" sId="7" odxf="1" dxf="1" numFmtId="34">
    <nc r="C72">
      <v>0</v>
    </nc>
    <odxf>
      <numFmt numFmtId="164" formatCode="\ \ @"/>
      <alignment horizontal="left"/>
      <border outline="0">
        <left/>
      </border>
    </odxf>
    <ndxf>
      <numFmt numFmtId="32" formatCode="_(&quot;$&quot;* #,##0_);_(&quot;$&quot;* \(#,##0\);_(&quot;$&quot;* &quot;-&quot;_);_(@_)"/>
      <alignment horizontal="center"/>
      <border outline="0">
        <left style="medium">
          <color indexed="64"/>
        </left>
      </border>
    </ndxf>
  </rcc>
  <rcc rId="2090" sId="7" odxf="1" dxf="1" numFmtId="34">
    <nc r="C73">
      <v>0</v>
    </nc>
    <odxf>
      <numFmt numFmtId="164" formatCode="\ \ @"/>
      <alignment horizontal="left"/>
      <border outline="0">
        <left/>
      </border>
    </odxf>
    <ndxf>
      <numFmt numFmtId="32" formatCode="_(&quot;$&quot;* #,##0_);_(&quot;$&quot;* \(#,##0\);_(&quot;$&quot;* &quot;-&quot;_);_(@_)"/>
      <alignment horizontal="center"/>
      <border outline="0">
        <left style="medium">
          <color indexed="64"/>
        </left>
      </border>
    </ndxf>
  </rcc>
  <rcc rId="2091" sId="7" odxf="1" dxf="1" numFmtId="34">
    <nc r="C74">
      <v>0</v>
    </nc>
    <odxf>
      <numFmt numFmtId="164" formatCode="\ \ @"/>
      <alignment horizontal="left"/>
      <border outline="0">
        <left/>
      </border>
    </odxf>
    <ndxf>
      <numFmt numFmtId="32" formatCode="_(&quot;$&quot;* #,##0_);_(&quot;$&quot;* \(#,##0\);_(&quot;$&quot;* &quot;-&quot;_);_(@_)"/>
      <alignment horizontal="center"/>
      <border outline="0">
        <left style="medium">
          <color indexed="64"/>
        </left>
      </border>
    </ndxf>
  </rcc>
  <rcc rId="2092" sId="7" odxf="1" dxf="1" numFmtId="34">
    <nc r="C75">
      <v>0</v>
    </nc>
    <odxf>
      <numFmt numFmtId="164" formatCode="\ \ @"/>
      <alignment horizontal="justify"/>
      <border outline="0">
        <left/>
      </border>
    </odxf>
    <ndxf>
      <numFmt numFmtId="32" formatCode="_(&quot;$&quot;* #,##0_);_(&quot;$&quot;* \(#,##0\);_(&quot;$&quot;* &quot;-&quot;_);_(@_)"/>
      <alignment horizontal="center"/>
      <border outline="0">
        <left style="medium">
          <color indexed="64"/>
        </left>
      </border>
    </ndxf>
  </rcc>
  <rcc rId="2093" sId="7" odxf="1" dxf="1" numFmtId="34">
    <nc r="C76">
      <v>0</v>
    </nc>
    <odxf>
      <numFmt numFmtId="164" formatCode="\ \ @"/>
      <alignment horizontal="justify"/>
      <border outline="0">
        <left/>
      </border>
    </odxf>
    <ndxf>
      <numFmt numFmtId="32" formatCode="_(&quot;$&quot;* #,##0_);_(&quot;$&quot;* \(#,##0\);_(&quot;$&quot;* &quot;-&quot;_);_(@_)"/>
      <alignment horizontal="center"/>
      <border outline="0">
        <left style="medium">
          <color indexed="64"/>
        </left>
      </border>
    </ndxf>
  </rcc>
  <rcc rId="2094" sId="7" odxf="1" dxf="1" numFmtId="34">
    <nc r="C77">
      <v>0</v>
    </nc>
    <odxf>
      <numFmt numFmtId="164" formatCode="\ \ @"/>
      <alignment horizontal="justify"/>
      <border outline="0">
        <left/>
      </border>
    </odxf>
    <ndxf>
      <numFmt numFmtId="32" formatCode="_(&quot;$&quot;* #,##0_);_(&quot;$&quot;* \(#,##0\);_(&quot;$&quot;* &quot;-&quot;_);_(@_)"/>
      <alignment horizontal="center"/>
      <border outline="0">
        <left style="medium">
          <color indexed="64"/>
        </left>
      </border>
    </ndxf>
  </rcc>
  <rcc rId="2095" sId="7" odxf="1" dxf="1" numFmtId="34">
    <nc r="C78">
      <v>0</v>
    </nc>
    <odxf>
      <numFmt numFmtId="164" formatCode="\ \ @"/>
      <alignment horizontal="justify"/>
      <border outline="0">
        <left/>
      </border>
    </odxf>
    <ndxf>
      <numFmt numFmtId="32" formatCode="_(&quot;$&quot;* #,##0_);_(&quot;$&quot;* \(#,##0\);_(&quot;$&quot;* &quot;-&quot;_);_(@_)"/>
      <alignment horizontal="center"/>
      <border outline="0">
        <left style="medium">
          <color indexed="64"/>
        </left>
      </border>
    </ndxf>
  </rcc>
  <rfmt sheetId="7" sqref="C79" start="0" length="0">
    <dxf>
      <numFmt numFmtId="32" formatCode="_(&quot;$&quot;* #,##0_);_(&quot;$&quot;* \(#,##0\);_(&quot;$&quot;* &quot;-&quot;_);_(@_)"/>
      <alignment horizontal="center"/>
      <border outline="0">
        <left style="medium">
          <color indexed="64"/>
        </left>
      </border>
    </dxf>
  </rfmt>
  <rcc rId="2096" sId="7" odxf="1" dxf="1">
    <nc r="C80" t="inlineStr">
      <is>
        <t>Unit Price</t>
      </is>
    </nc>
    <odxf>
      <numFmt numFmtId="30" formatCode="@"/>
      <alignment horizontal="left" wrapText="0"/>
    </odxf>
    <ndxf>
      <numFmt numFmtId="0" formatCode="General"/>
      <alignment horizontal="center" wrapText="1"/>
    </ndxf>
  </rcc>
  <rcc rId="2097" sId="7" odxf="1" dxf="1" numFmtId="34">
    <nc r="C81">
      <v>0</v>
    </nc>
    <odxf>
      <numFmt numFmtId="164" formatCode="\ \ @"/>
      <alignment horizontal="left" wrapText="0"/>
      <border outline="0">
        <left/>
      </border>
    </odxf>
    <ndxf>
      <numFmt numFmtId="32" formatCode="_(&quot;$&quot;* #,##0_);_(&quot;$&quot;* \(#,##0\);_(&quot;$&quot;* &quot;-&quot;_);_(@_)"/>
      <alignment horizontal="center" wrapText="1"/>
      <border outline="0">
        <left style="medium">
          <color indexed="64"/>
        </left>
      </border>
    </ndxf>
  </rcc>
  <rcc rId="2098" sId="7" odxf="1" dxf="1" numFmtId="34">
    <nc r="C82">
      <v>0</v>
    </nc>
    <odxf>
      <numFmt numFmtId="164" formatCode="\ \ @"/>
      <alignment horizontal="left" wrapText="0"/>
      <border outline="0">
        <left/>
      </border>
    </odxf>
    <ndxf>
      <numFmt numFmtId="32" formatCode="_(&quot;$&quot;* #,##0_);_(&quot;$&quot;* \(#,##0\);_(&quot;$&quot;* &quot;-&quot;_);_(@_)"/>
      <alignment horizontal="center" wrapText="1"/>
      <border outline="0">
        <left style="medium">
          <color indexed="64"/>
        </left>
      </border>
    </ndxf>
  </rcc>
  <rfmt sheetId="7" sqref="C83" start="0" length="0">
    <dxf>
      <numFmt numFmtId="32" formatCode="_(&quot;$&quot;* #,##0_);_(&quot;$&quot;* \(#,##0\);_(&quot;$&quot;* &quot;-&quot;_);_(@_)"/>
      <alignment horizontal="center"/>
      <border outline="0">
        <left style="medium">
          <color indexed="64"/>
        </left>
      </border>
    </dxf>
  </rfmt>
  <rcc rId="2099" sId="7" odxf="1" dxf="1">
    <nc r="C84" t="inlineStr">
      <is>
        <t>Lump-sum Price</t>
      </is>
    </nc>
    <odxf>
      <numFmt numFmtId="30" formatCode="@"/>
      <alignment horizontal="left" wrapText="0"/>
    </odxf>
    <ndxf>
      <numFmt numFmtId="0" formatCode="General"/>
      <alignment horizontal="center" wrapText="1"/>
    </ndxf>
  </rcc>
  <rcc rId="2100" sId="7" odxf="1" dxf="1" numFmtId="34">
    <nc r="C85">
      <v>0</v>
    </nc>
    <odxf>
      <numFmt numFmtId="0" formatCode="General"/>
      <alignment horizontal="left"/>
      <border outline="0">
        <left/>
      </border>
    </odxf>
    <ndxf>
      <numFmt numFmtId="32" formatCode="_(&quot;$&quot;* #,##0_);_(&quot;$&quot;* \(#,##0\);_(&quot;$&quot;* &quot;-&quot;_);_(@_)"/>
      <alignment horizontal="center"/>
      <border outline="0">
        <left style="medium">
          <color indexed="64"/>
        </left>
      </border>
    </ndxf>
  </rcc>
  <rcc rId="2101" sId="7" odxf="1" dxf="1" numFmtId="34">
    <nc r="C86">
      <v>0</v>
    </nc>
    <odxf>
      <numFmt numFmtId="0" formatCode="General"/>
      <alignment horizontal="left"/>
      <border outline="0">
        <left/>
      </border>
    </odxf>
    <ndxf>
      <numFmt numFmtId="32" formatCode="_(&quot;$&quot;* #,##0_);_(&quot;$&quot;* \(#,##0\);_(&quot;$&quot;* &quot;-&quot;_);_(@_)"/>
      <alignment horizontal="center"/>
      <border outline="0">
        <left style="medium">
          <color indexed="64"/>
        </left>
      </border>
    </ndxf>
  </rcc>
  <rcc rId="2102" sId="7" odxf="1" dxf="1" numFmtId="34">
    <nc r="C87">
      <v>0</v>
    </nc>
    <odxf>
      <numFmt numFmtId="0" formatCode="General"/>
      <alignment horizontal="left"/>
      <border outline="0">
        <left/>
      </border>
    </odxf>
    <ndxf>
      <numFmt numFmtId="32" formatCode="_(&quot;$&quot;* #,##0_);_(&quot;$&quot;* \(#,##0\);_(&quot;$&quot;* &quot;-&quot;_);_(@_)"/>
      <alignment horizontal="center"/>
      <border outline="0">
        <left style="medium">
          <color indexed="64"/>
        </left>
      </border>
    </ndxf>
  </rcc>
  <rfmt sheetId="7" sqref="C88" start="0" length="0">
    <dxf>
      <font>
        <b val="0"/>
        <sz val="11"/>
        <family val="2"/>
      </font>
      <alignment horizontal="general" vertical="top"/>
    </dxf>
  </rfmt>
  <rfmt sheetId="7" sqref="C89" start="0" length="0">
    <dxf>
      <font>
        <b val="0"/>
        <sz val="11"/>
        <family val="2"/>
      </font>
      <alignment horizontal="general" vertical="top"/>
    </dxf>
  </rfmt>
  <rfmt sheetId="7" sqref="C90" start="0" length="0">
    <dxf>
      <numFmt numFmtId="0" formatCode="General"/>
      <alignment horizontal="general" vertical="top"/>
    </dxf>
  </rfmt>
  <rfmt sheetId="7" sqref="C91" start="0" length="0">
    <dxf>
      <numFmt numFmtId="0" formatCode="General"/>
      <alignment horizontal="general" vertical="top"/>
    </dxf>
  </rfmt>
  <rfmt sheetId="7" sqref="C92" start="0" length="0">
    <dxf>
      <numFmt numFmtId="0" formatCode="General"/>
      <alignment horizontal="general" vertical="top"/>
    </dxf>
  </rfmt>
  <rfmt sheetId="7" sqref="C93" start="0" length="0">
    <dxf>
      <numFmt numFmtId="0" formatCode="General"/>
      <alignment horizontal="general" vertical="top"/>
    </dxf>
  </rfmt>
  <rfmt sheetId="7" sqref="C94" start="0" length="0">
    <dxf>
      <numFmt numFmtId="0" formatCode="General"/>
      <alignment horizontal="general" vertical="top"/>
    </dxf>
  </rfmt>
  <rfmt sheetId="7" sqref="C95" start="0" length="0">
    <dxf>
      <numFmt numFmtId="0" formatCode="General"/>
      <alignment horizontal="general" vertical="top"/>
    </dxf>
  </rfmt>
  <rfmt sheetId="7" sqref="C96" start="0" length="0">
    <dxf>
      <numFmt numFmtId="0" formatCode="General"/>
      <alignment horizontal="general" vertical="top"/>
    </dxf>
  </rfmt>
  <rfmt sheetId="7" sqref="C97" start="0" length="0">
    <dxf>
      <numFmt numFmtId="0" formatCode="General"/>
      <alignment horizontal="general" vertical="top"/>
    </dxf>
  </rfmt>
  <rfmt sheetId="7" sqref="C98" start="0" length="0">
    <dxf>
      <numFmt numFmtId="0" formatCode="General"/>
      <alignment horizontal="general" vertical="top"/>
    </dxf>
  </rfmt>
  <rfmt sheetId="7" sqref="C99" start="0" length="0">
    <dxf>
      <numFmt numFmtId="0" formatCode="General"/>
      <alignment horizontal="general" vertical="top"/>
    </dxf>
  </rfmt>
  <rfmt sheetId="7" sqref="C100" start="0" length="0">
    <dxf>
      <numFmt numFmtId="0" formatCode="General"/>
      <alignment horizontal="general" vertical="top"/>
    </dxf>
  </rfmt>
  <rfmt sheetId="7" sqref="C101" start="0" length="0">
    <dxf>
      <numFmt numFmtId="0" formatCode="General"/>
      <alignment horizontal="general" vertical="top"/>
    </dxf>
  </rfmt>
  <rfmt sheetId="7" sqref="C102" start="0" length="0">
    <dxf>
      <font>
        <b val="0"/>
        <sz val="11"/>
        <family val="2"/>
      </font>
      <numFmt numFmtId="0" formatCode="General"/>
      <alignment horizontal="general" vertical="top"/>
    </dxf>
  </rfmt>
  <rfmt sheetId="7" sqref="C103" start="0" length="0">
    <dxf>
      <font>
        <b val="0"/>
        <sz val="11"/>
        <family val="2"/>
      </font>
      <numFmt numFmtId="0" formatCode="General"/>
      <alignment horizontal="general" vertical="top"/>
    </dxf>
  </rfmt>
  <rfmt sheetId="7" sqref="C104" start="0" length="0">
    <dxf/>
  </rfmt>
  <rcc rId="2103" sId="7">
    <oc r="D84" t="inlineStr">
      <is>
        <t>Lump-sum Price</t>
      </is>
    </oc>
    <nc r="D84" t="inlineStr">
      <is>
        <t>Maintenance Cost</t>
      </is>
    </nc>
  </rcc>
  <rcc rId="2104" sId="7" numFmtId="34">
    <oc r="D85">
      <v>0</v>
    </oc>
    <nc r="D85" t="inlineStr">
      <is>
        <t>N/A</t>
      </is>
    </nc>
  </rcc>
  <rcc rId="2105" sId="7" numFmtId="34">
    <oc r="D86">
      <v>0</v>
    </oc>
    <nc r="D86" t="inlineStr">
      <is>
        <t>N/A</t>
      </is>
    </nc>
  </rcc>
  <rcc rId="2106" sId="7" numFmtId="34">
    <oc r="D87">
      <v>0</v>
    </oc>
    <nc r="D87" t="inlineStr">
      <is>
        <t>N/A</t>
      </is>
    </nc>
  </rcc>
  <rcc rId="2107" sId="7" numFmtId="34">
    <oc r="D81">
      <v>0</v>
    </oc>
    <nc r="D81" t="inlineStr">
      <is>
        <t>N/A</t>
      </is>
    </nc>
  </rcc>
  <rcc rId="2108" sId="7" numFmtId="34">
    <oc r="D82">
      <v>0</v>
    </oc>
    <nc r="D82" t="inlineStr">
      <is>
        <t>N/A</t>
      </is>
    </nc>
  </rcc>
  <rcc rId="2109" sId="7">
    <oc r="B80" t="inlineStr">
      <is>
        <t>Cost to add EDR:</t>
      </is>
    </oc>
    <nc r="B80" t="inlineStr">
      <is>
        <t>Cost to add EDR licenses:</t>
      </is>
    </nc>
  </rcc>
  <rcc rId="2110" sId="7">
    <oc r="D80" t="inlineStr">
      <is>
        <t>Unit Price</t>
      </is>
    </oc>
    <nc r="D80" t="inlineStr">
      <is>
        <t>Maintenance Cost</t>
      </is>
    </nc>
  </rcc>
  <rcc rId="2111" sId="7">
    <oc r="D66" t="inlineStr">
      <is>
        <t>Unit Price</t>
      </is>
    </oc>
    <nc r="D66" t="inlineStr">
      <is>
        <t>Maintenance Cost</t>
      </is>
    </nc>
  </rcc>
  <rcc rId="2112" sId="7">
    <oc r="D41" t="inlineStr">
      <is>
        <t>Unit Price</t>
      </is>
    </oc>
    <nc r="D41" t="inlineStr">
      <is>
        <t>Maintenance Cost</t>
      </is>
    </nc>
  </rcc>
  <rcc rId="2113" sId="7">
    <oc r="D5" t="inlineStr">
      <is>
        <t>Unit Price</t>
      </is>
    </oc>
    <nc r="D5" t="inlineStr">
      <is>
        <t>Maintenance Cost</t>
      </is>
    </nc>
  </rcc>
  <rcc rId="2114" sId="7">
    <oc r="D22" t="inlineStr">
      <is>
        <t>Unit Price</t>
      </is>
    </oc>
    <nc r="D22" t="inlineStr">
      <is>
        <t>Maintenance Cost</t>
      </is>
    </nc>
  </rcc>
  <rcv guid="{3DFDD65C-3556-428F-BD0E-40987C0D02F8}" action="delete"/>
  <rdn rId="0" localSheetId="1" customView="1" name="Z_3DFDD65C_3556_428F_BD0E_40987C0D02F8_.wvu.PrintArea" hidden="1" oldHidden="1">
    <formula>'1-Cost Proposal'!$A$1:$D$22</formula>
    <oldFormula>'1-Cost Proposal'!$A$1:$D$22</oldFormula>
  </rdn>
  <rdn rId="0" localSheetId="1" customView="1" name="Z_3DFDD65C_3556_428F_BD0E_40987C0D02F8_.wvu.PrintTitles" hidden="1" oldHidden="1">
    <formula>'1-Cost Proposal'!$1:$1</formula>
    <oldFormula>'1-Cost Proposal'!$1:$1</oldFormula>
  </rdn>
  <rdn rId="0" localSheetId="2" customView="1" name="Z_3DFDD65C_3556_428F_BD0E_40987C0D02F8_.wvu.PrintArea" hidden="1" oldHidden="1">
    <formula>'2A-Maint-Services (1-3)'!$A$1:$C$16</formula>
    <oldFormula>'2A-Maint-Services (1-3)'!$A$1:$C$16</oldFormula>
  </rdn>
  <rdn rId="0" localSheetId="2" customView="1" name="Z_3DFDD65C_3556_428F_BD0E_40987C0D02F8_.wvu.PrintTitles" hidden="1" oldHidden="1">
    <formula>'2A-Maint-Services (1-3)'!$1:$3</formula>
    <oldFormula>'2A-Maint-Services (1-3)'!$1:$3</oldFormula>
  </rdn>
  <rdn rId="0" localSheetId="3" customView="1" name="Z_3DFDD65C_3556_428F_BD0E_40987C0D02F8_.wvu.PrintArea" hidden="1" oldHidden="1">
    <formula>'2B-Maint-Services (4)'!$A$1:$C$16</formula>
    <oldFormula>'2B-Maint-Services (4)'!$A$1:$C$16</oldFormula>
  </rdn>
  <rdn rId="0" localSheetId="3" customView="1" name="Z_3DFDD65C_3556_428F_BD0E_40987C0D02F8_.wvu.PrintTitles" hidden="1" oldHidden="1">
    <formula>'2B-Maint-Services (4)'!$1:$1</formula>
    <oldFormula>'2B-Maint-Services (4)'!$1:$1</oldFormula>
  </rdn>
  <rdn rId="0" localSheetId="4" customView="1" name="Z_3DFDD65C_3556_428F_BD0E_40987C0D02F8_.wvu.PrintArea" hidden="1" oldHidden="1">
    <formula>'2C-Maint-Services (5)'!$A$1:$C$16</formula>
    <oldFormula>'2C-Maint-Services (5)'!$A$1:$C$16</oldFormula>
  </rdn>
  <rdn rId="0" localSheetId="4" customView="1" name="Z_3DFDD65C_3556_428F_BD0E_40987C0D02F8_.wvu.PrintTitles" hidden="1" oldHidden="1">
    <formula>'2C-Maint-Services (5)'!$1:$1</formula>
    <oldFormula>'2C-Maint-Services (5)'!$1:$1</oldFormula>
  </rdn>
  <rdn rId="0" localSheetId="6" customView="1" name="Z_3DFDD65C_3556_428F_BD0E_40987C0D02F8_.wvu.PrintArea" hidden="1" oldHidden="1">
    <formula>REMOVE!$A$1:$D$38</formula>
    <oldFormula>REMOVE!$A$1:$D$38</oldFormula>
  </rdn>
  <rdn rId="0" localSheetId="6" customView="1" name="Z_3DFDD65C_3556_428F_BD0E_40987C0D02F8_.wvu.PrintTitles" hidden="1" oldHidden="1">
    <formula>REMOVE!$1:$3</formula>
    <oldFormula>REMOVE!$1:$3</oldFormula>
  </rdn>
  <rdn rId="0" localSheetId="6" customView="1" name="Z_3DFDD65C_3556_428F_BD0E_40987C0D02F8_.wvu.Cols" hidden="1" oldHidden="1">
    <formula>REMOVE!$I:$N</formula>
    <oldFormula>REMOVE!$I:$N</oldFormula>
  </rdn>
  <rdn rId="0" localSheetId="7" customView="1" name="Z_3DFDD65C_3556_428F_BD0E_40987C0D02F8_.wvu.PrintArea" hidden="1" oldHidden="1">
    <formula>'3-Unit Pricing '!$A$1:$D$87</formula>
    <oldFormula>'3-Unit Pricing '!$A$1:$D$87</oldFormula>
  </rdn>
  <rdn rId="0" localSheetId="7" customView="1" name="Z_3DFDD65C_3556_428F_BD0E_40987C0D02F8_.wvu.PrintTitles" hidden="1" oldHidden="1">
    <formula>'3-Unit Pricing '!$1:$4</formula>
    <oldFormula>'3-Unit Pricing '!$1:$4</oldFormula>
  </rdn>
  <rdn rId="0" localSheetId="5" customView="1" name="Z_3DFDD65C_3556_428F_BD0E_40987C0D02F8_.wvu.PrintArea" hidden="1" oldHidden="1">
    <formula>REMOVED!$A$1:$C$83</formula>
    <oldFormula>REMOVED!$A$1:$C$83</oldFormula>
  </rdn>
  <rdn rId="0" localSheetId="5" customView="1" name="Z_3DFDD65C_3556_428F_BD0E_40987C0D02F8_.wvu.PrintTitles" hidden="1" oldHidden="1">
    <formula>REMOVED!$1:$4</formula>
    <oldFormula>REMOVED!$1:$4</oldFormula>
  </rdn>
  <rcv guid="{3DFDD65C-3556-428F-BD0E-40987C0D02F8}" action="add"/>
</revisions>
</file>

<file path=xl/revisions/revisionLog10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130" sId="7" ref="D1:D1048576" action="deleteCol">
    <undo index="65535" exp="area" ref3D="1" dr="$A$1:$D$87" dn="Z_70581DE5_47CD_415B_88A7_9EA5B643DEC8_.wvu.PrintArea" sId="7"/>
    <undo index="65535" exp="area" ref3D="1" dr="$A$1:$XFD$4" dn="Z_3DFDD65C_3556_428F_BD0E_40987C0D02F8_.wvu.PrintTitles" sId="7"/>
    <undo index="65535" exp="area" ref3D="1" dr="$A$1:$D$87" dn="Z_3DFDD65C_3556_428F_BD0E_40987C0D02F8_.wvu.PrintArea" sId="7"/>
    <undo index="65535" exp="area" ref3D="1" dr="$A$1:$D$87" dn="Z_4C679A3D_A6E8_4FA0_9A83_3E2048324CC1_.wvu.PrintArea" sId="7"/>
    <undo index="65535" exp="area" ref3D="1" dr="$A$1:$D$87" dn="Z_2F148C1B_526E_43FB_9CEE_ABFDFE64B2BE_.wvu.PrintArea" sId="7"/>
    <undo index="65535" exp="area" ref3D="1" dr="$A$1:$XFD$4" dn="Print_Titles" sId="7"/>
    <undo index="65535" exp="area" ref3D="1" dr="$A$1:$D$87" dn="Print_Area" sId="7"/>
    <undo index="65535" exp="area" ref3D="1" dr="$A$1:$D$87" dn="Z_83411DF8_3BAD_40E1_A6E5_8AD18BEC750C_.wvu.PrintArea" sId="7"/>
    <undo index="65535" exp="area" ref3D="1" dr="$A$1:$D$87" dn="Z_A1ED851B_A203_4C51_A328_A5DAC95629A4_.wvu.PrintArea" sId="7"/>
    <undo index="65535" exp="area" ref3D="1" dr="$A$1:$XFD$4" dn="Z_CC406097_AC62_4423_B362_07956AF873A3_.wvu.PrintTitles" sId="7"/>
    <undo index="65535" exp="area" ref3D="1" dr="$A$1:$D$87" dn="Z_CFFD9A52_FD36_4E0C_9562_70ACEEB3191F_.wvu.PrintArea" sId="7"/>
    <undo index="65535" exp="area" ref3D="1" dr="$A$1:$D$87" dn="Z_CC406097_AC62_4423_B362_07956AF873A3_.wvu.PrintArea" sId="7"/>
    <undo index="65535" exp="area" ref3D="1" dr="$A$1:$D$87" dn="Z_A614CBAB_30CA_4EEC_8691_C862D37A24B8_.wvu.PrintArea" sId="7"/>
    <rfmt sheetId="7" xfDxf="1" sqref="D1:D1048576" start="0" length="0">
      <dxf>
        <font>
          <sz val="11"/>
          <family val="2"/>
        </font>
        <alignment wrapText="1"/>
      </dxf>
    </rfmt>
    <rfmt sheetId="7" sqref="D1" start="0" length="0">
      <dxf>
        <font>
          <b/>
          <sz val="14"/>
          <family val="2"/>
        </font>
        <alignment horizontal="center"/>
      </dxf>
    </rfmt>
    <rfmt sheetId="7" sqref="D3" start="0" length="0">
      <dxf>
        <font>
          <b/>
          <sz val="14"/>
          <family val="2"/>
        </font>
        <fill>
          <patternFill patternType="solid">
            <bgColor theme="0" tint="-0.34998626667073579"/>
          </patternFill>
        </fill>
        <alignment horizontal="center" vertical="center"/>
        <border outline="0">
          <top style="medium">
            <color indexed="64"/>
          </top>
          <bottom style="medium">
            <color indexed="64"/>
          </bottom>
        </border>
      </dxf>
    </rfmt>
    <rfmt sheetId="7" sqref="D4" start="0" length="0">
      <dxf>
        <font>
          <b/>
          <sz val="11"/>
          <family val="2"/>
        </font>
        <fill>
          <patternFill patternType="solid">
            <bgColor theme="0" tint="-0.249977111117893"/>
          </patternFill>
        </fill>
        <alignment horizontal="center" vertical="center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dxf>
    </rfmt>
    <rcc rId="0" sId="7" dxf="1">
      <nc r="D5" t="inlineStr">
        <is>
          <t>Maintenance Cost</t>
        </is>
      </nc>
      <ndxf>
        <font>
          <b/>
          <sz val="11"/>
          <family val="2"/>
        </font>
        <fill>
          <patternFill patternType="solid">
            <bgColor theme="0" tint="-0.14999847407452621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6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7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8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9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10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11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12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13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14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15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16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17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18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19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20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7" sqref="D21" start="0" length="0">
      <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cc rId="0" sId="7" dxf="1">
      <nc r="D22" t="inlineStr">
        <is>
          <t>Maintenance Cost</t>
        </is>
      </nc>
      <ndxf>
        <font>
          <b/>
          <sz val="11"/>
          <family val="2"/>
        </font>
        <fill>
          <patternFill patternType="solid">
            <bgColor theme="0" tint="-0.14999847407452621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23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24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25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26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27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28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29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30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31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32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33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34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35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36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37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38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39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7" sqref="D40" start="0" length="0">
      <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cc rId="0" sId="7" dxf="1">
      <nc r="D41" t="inlineStr">
        <is>
          <t>Maintenance Cost</t>
        </is>
      </nc>
      <ndxf>
        <font>
          <b/>
          <sz val="11"/>
          <family val="2"/>
        </font>
        <fill>
          <patternFill patternType="solid">
            <bgColor theme="0" tint="-0.14999847407452621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42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43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44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45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46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47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48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49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50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51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52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53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54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55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56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57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58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59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60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61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62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63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64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7" sqref="D65" start="0" length="0">
      <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cc rId="0" sId="7" dxf="1">
      <nc r="D66" t="inlineStr">
        <is>
          <t>Maintenance Cost</t>
        </is>
      </nc>
      <ndxf>
        <font>
          <b/>
          <sz val="11"/>
          <family val="2"/>
        </font>
        <fill>
          <patternFill patternType="solid">
            <bgColor theme="0" tint="-0.14999847407452621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67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68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69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70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71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72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73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74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75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76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77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78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7" sqref="D79" start="0" length="0">
      <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cc rId="0" sId="7" dxf="1">
      <nc r="D80" t="inlineStr">
        <is>
          <t>Maintenance Cost</t>
        </is>
      </nc>
      <ndxf>
        <font>
          <b/>
          <sz val="11"/>
          <family val="2"/>
        </font>
        <fill>
          <patternFill patternType="solid">
            <bgColor theme="0" tint="-0.14999847407452621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>
      <nc r="D81" t="inlineStr">
        <is>
          <t>N/A</t>
        </is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>
      <nc r="D82" t="inlineStr">
        <is>
          <t>N/A</t>
        </is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7" sqref="D83" start="0" length="0">
      <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cc rId="0" sId="7" dxf="1">
      <nc r="D84" t="inlineStr">
        <is>
          <t>Maintenance Cost</t>
        </is>
      </nc>
      <ndxf>
        <font>
          <b/>
          <sz val="11"/>
          <family val="2"/>
        </font>
        <fill>
          <patternFill patternType="solid">
            <bgColor theme="0" tint="-0.14999847407452621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>
      <nc r="D85" t="inlineStr">
        <is>
          <t>N/A</t>
        </is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>
      <nc r="D86" t="inlineStr">
        <is>
          <t>N/A</t>
        </is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>
      <nc r="D87" t="inlineStr">
        <is>
          <t>N/A</t>
        </is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</revisions>
</file>

<file path=xl/revisions/revisionLog10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31" sId="1">
    <oc r="A1" t="inlineStr">
      <is>
        <t xml:space="preserve">Delaware River Joint Toll Bridge Commission
Request for Proposals
Contract No. DB-768A
Electronic Surveillance / Detection System (ESS)   
Maintenance Contract
Price Proposal Forms
</t>
      </is>
    </oc>
    <nc r="A1" t="inlineStr">
      <is>
        <t xml:space="preserve">Delaware River Joint Toll Bridge Commission
Request for Proposals
Contract No. DB-768A
Network Video Management System (NVMS)   
Integrator Services
Price Proposal Forms
</t>
      </is>
    </nc>
  </rcc>
  <rcc rId="2132" sId="2">
    <oc r="A1" t="inlineStr">
      <is>
        <t xml:space="preserve">Delaware River Joint Toll Bridge Commission
Request for Proposals
Contract No. DB-768A
Electronic Surveillance / Detection System (ESS)   
Maintenance Contract
Price Proposal Forms
</t>
      </is>
    </oc>
    <nc r="A1" t="inlineStr">
      <is>
        <t xml:space="preserve">Delaware River Joint Toll Bridge Commission
Request for Proposals
Contract No. DB-768A
Network Video Management System (NVMS)   
Integrator Services
Price Proposal Forms
</t>
      </is>
    </nc>
  </rcc>
  <rcc rId="2133" sId="3">
    <oc r="A1" t="inlineStr">
      <is>
        <t xml:space="preserve">Delaware River Joint Toll Bridge Commission
Request for Proposals
Contract No. DB-768A
Electronic Surveillance / Detection System (ESS)   
Maintenance Contract
Price Proposal Forms
</t>
      </is>
    </oc>
    <nc r="A1" t="inlineStr">
      <is>
        <t xml:space="preserve">Delaware River Joint Toll Bridge Commission
Request for Proposals
Contract No. DB-768A
Network Video Management System (NVMS)   
Integrator Services
Price Proposal Forms
</t>
      </is>
    </nc>
  </rcc>
  <rcc rId="2134" sId="4">
    <oc r="A1" t="inlineStr">
      <is>
        <t xml:space="preserve">Delaware River Joint Toll Bridge Commission
Request for Proposals
Contract No. DB-768A
Electronic Surveillance / Detection System (ESS)   
Maintenance Contract
Price Proposal Forms
</t>
      </is>
    </oc>
    <nc r="A1" t="inlineStr">
      <is>
        <t xml:space="preserve">Delaware River Joint Toll Bridge Commission
Request for Proposals
Contract No. DB-768A
Network Video Management System (NVMS)   
Integrator Services
Price Proposal Forms
</t>
      </is>
    </nc>
  </rcc>
  <rcc rId="2135" sId="7">
    <oc r="A1" t="inlineStr">
      <is>
        <t xml:space="preserve">Delaware River Joint Toll Bridge Commission
Request for Proposals
Contract No. DB-768A
Electronic Surveillance / Detection System (ESS)   
Maintenance Contract
Price Proposal Forms
</t>
      </is>
    </oc>
    <nc r="A1" t="inlineStr">
      <is>
        <t xml:space="preserve">Delaware River Joint Toll Bridge Commission
Request for Proposals
Contract No. DB-768A
Network Video Management System (NVMS)   
Integrator Services
Price Proposal Forms
</t>
      </is>
    </nc>
  </rcc>
</revisions>
</file>

<file path=xl/revisions/revisionLog10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36" sId="4">
    <nc r="B86" t="inlineStr">
      <is>
        <t>Fibre Optic Connectivity &amp; Attenuation Testing for 12 Strands of Fiber Optic Cable including all testing equipment.</t>
      </is>
    </nc>
  </rcc>
  <rcc rId="2137" sId="3">
    <nc r="B86" t="inlineStr">
      <is>
        <t>Fibre Optic Connectivity &amp; Attenuation Testing for 12 Strands of Fiber Optic Cable including all testing equipment.</t>
      </is>
    </nc>
  </rcc>
  <rcc rId="2138" sId="2">
    <nc r="B86" t="inlineStr">
      <is>
        <t>Fibre Optic Connectivity &amp; Attenuation Testing for 12 Strands of Fiber Optic Cable including all testing equipment.</t>
      </is>
    </nc>
  </rcc>
  <rcc rId="2139" sId="1">
    <nc r="B86" t="inlineStr">
      <is>
        <t>Fibre Optic Connectivity &amp; Attenuation Testing for 12 Strands of Fiber Optic Cable including all testing equipment.</t>
      </is>
    </nc>
  </rcc>
</revisions>
</file>

<file path=xl/revisions/revisionLog10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DFDD65C-3556-428F-BD0E-40987C0D02F8}" action="delete"/>
  <rdn rId="0" localSheetId="1" customView="1" name="Z_3DFDD65C_3556_428F_BD0E_40987C0D02F8_.wvu.PrintArea" hidden="1" oldHidden="1">
    <formula>'1-Cost Proposal'!$A$1:$D$22</formula>
    <oldFormula>'1-Cost Proposal'!$A$1:$D$22</oldFormula>
  </rdn>
  <rdn rId="0" localSheetId="1" customView="1" name="Z_3DFDD65C_3556_428F_BD0E_40987C0D02F8_.wvu.PrintTitles" hidden="1" oldHidden="1">
    <formula>'1-Cost Proposal'!$1:$1</formula>
    <oldFormula>'1-Cost Proposal'!$1:$1</oldFormula>
  </rdn>
  <rdn rId="0" localSheetId="2" customView="1" name="Z_3DFDD65C_3556_428F_BD0E_40987C0D02F8_.wvu.PrintArea" hidden="1" oldHidden="1">
    <formula>'2A-Maint-Services (1-3)'!$A$1:$C$16</formula>
    <oldFormula>'2A-Maint-Services (1-3)'!$A$1:$C$16</oldFormula>
  </rdn>
  <rdn rId="0" localSheetId="2" customView="1" name="Z_3DFDD65C_3556_428F_BD0E_40987C0D02F8_.wvu.PrintTitles" hidden="1" oldHidden="1">
    <formula>'2A-Maint-Services (1-3)'!$1:$3</formula>
    <oldFormula>'2A-Maint-Services (1-3)'!$1:$3</oldFormula>
  </rdn>
  <rdn rId="0" localSheetId="3" customView="1" name="Z_3DFDD65C_3556_428F_BD0E_40987C0D02F8_.wvu.PrintArea" hidden="1" oldHidden="1">
    <formula>'2B-Maint-Services (4)'!$A$1:$C$16</formula>
    <oldFormula>'2B-Maint-Services (4)'!$A$1:$C$16</oldFormula>
  </rdn>
  <rdn rId="0" localSheetId="3" customView="1" name="Z_3DFDD65C_3556_428F_BD0E_40987C0D02F8_.wvu.PrintTitles" hidden="1" oldHidden="1">
    <formula>'2B-Maint-Services (4)'!$1:$1</formula>
    <oldFormula>'2B-Maint-Services (4)'!$1:$1</oldFormula>
  </rdn>
  <rdn rId="0" localSheetId="4" customView="1" name="Z_3DFDD65C_3556_428F_BD0E_40987C0D02F8_.wvu.PrintArea" hidden="1" oldHidden="1">
    <formula>'2C-Maint-Services (5)'!$A$1:$C$16</formula>
    <oldFormula>'2C-Maint-Services (5)'!$A$1:$C$16</oldFormula>
  </rdn>
  <rdn rId="0" localSheetId="4" customView="1" name="Z_3DFDD65C_3556_428F_BD0E_40987C0D02F8_.wvu.PrintTitles" hidden="1" oldHidden="1">
    <formula>'2C-Maint-Services (5)'!$1:$1</formula>
    <oldFormula>'2C-Maint-Services (5)'!$1:$1</oldFormula>
  </rdn>
  <rdn rId="0" localSheetId="6" customView="1" name="Z_3DFDD65C_3556_428F_BD0E_40987C0D02F8_.wvu.PrintArea" hidden="1" oldHidden="1">
    <formula>REMOVE!$A$1:$D$38</formula>
    <oldFormula>REMOVE!$A$1:$D$38</oldFormula>
  </rdn>
  <rdn rId="0" localSheetId="6" customView="1" name="Z_3DFDD65C_3556_428F_BD0E_40987C0D02F8_.wvu.PrintTitles" hidden="1" oldHidden="1">
    <formula>REMOVE!$1:$3</formula>
    <oldFormula>REMOVE!$1:$3</oldFormula>
  </rdn>
  <rdn rId="0" localSheetId="6" customView="1" name="Z_3DFDD65C_3556_428F_BD0E_40987C0D02F8_.wvu.Cols" hidden="1" oldHidden="1">
    <formula>REMOVE!$I:$N</formula>
    <oldFormula>REMOVE!$I:$N</oldFormula>
  </rdn>
  <rdn rId="0" localSheetId="7" customView="1" name="Z_3DFDD65C_3556_428F_BD0E_40987C0D02F8_.wvu.PrintArea" hidden="1" oldHidden="1">
    <formula>'3-Unit Pricing '!$A$1:$C$87</formula>
    <oldFormula>'3-Unit Pricing '!$A$1:$C$87</oldFormula>
  </rdn>
  <rdn rId="0" localSheetId="7" customView="1" name="Z_3DFDD65C_3556_428F_BD0E_40987C0D02F8_.wvu.PrintTitles" hidden="1" oldHidden="1">
    <formula>'3-Unit Pricing '!$1:$4</formula>
    <oldFormula>'3-Unit Pricing '!$1:$4</oldFormula>
  </rdn>
  <rdn rId="0" localSheetId="5" customView="1" name="Z_3DFDD65C_3556_428F_BD0E_40987C0D02F8_.wvu.PrintArea" hidden="1" oldHidden="1">
    <formula>REMOVED!$A$1:$C$83</formula>
    <oldFormula>REMOVED!$A$1:$C$83</oldFormula>
  </rdn>
  <rdn rId="0" localSheetId="5" customView="1" name="Z_3DFDD65C_3556_428F_BD0E_40987C0D02F8_.wvu.PrintTitles" hidden="1" oldHidden="1">
    <formula>REMOVED!$1:$4</formula>
    <oldFormula>REMOVED!$1:$4</oldFormula>
  </rdn>
  <rcv guid="{3DFDD65C-3556-428F-BD0E-40987C0D02F8}" action="add"/>
</revisions>
</file>

<file path=xl/revisions/revisionLog10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DFDD65C-3556-428F-BD0E-40987C0D02F8}" action="delete"/>
  <rdn rId="0" localSheetId="1" customView="1" name="Z_3DFDD65C_3556_428F_BD0E_40987C0D02F8_.wvu.PrintArea" hidden="1" oldHidden="1">
    <formula>'1-Cost Proposal'!$A$1:$D$22</formula>
    <oldFormula>'1-Cost Proposal'!$A$1:$D$22</oldFormula>
  </rdn>
  <rdn rId="0" localSheetId="1" customView="1" name="Z_3DFDD65C_3556_428F_BD0E_40987C0D02F8_.wvu.PrintTitles" hidden="1" oldHidden="1">
    <formula>'1-Cost Proposal'!$1:$1</formula>
    <oldFormula>'1-Cost Proposal'!$1:$1</oldFormula>
  </rdn>
  <rdn rId="0" localSheetId="2" customView="1" name="Z_3DFDD65C_3556_428F_BD0E_40987C0D02F8_.wvu.PrintArea" hidden="1" oldHidden="1">
    <formula>'2A-Maint-Services (1-3)'!$A$1:$C$16</formula>
    <oldFormula>'2A-Maint-Services (1-3)'!$A$1:$C$16</oldFormula>
  </rdn>
  <rdn rId="0" localSheetId="2" customView="1" name="Z_3DFDD65C_3556_428F_BD0E_40987C0D02F8_.wvu.PrintTitles" hidden="1" oldHidden="1">
    <formula>'2A-Maint-Services (1-3)'!$1:$3</formula>
    <oldFormula>'2A-Maint-Services (1-3)'!$1:$3</oldFormula>
  </rdn>
  <rdn rId="0" localSheetId="3" customView="1" name="Z_3DFDD65C_3556_428F_BD0E_40987C0D02F8_.wvu.PrintArea" hidden="1" oldHidden="1">
    <formula>'2B-Maint-Services (4)'!$A$1:$C$16</formula>
    <oldFormula>'2B-Maint-Services (4)'!$A$1:$C$16</oldFormula>
  </rdn>
  <rdn rId="0" localSheetId="3" customView="1" name="Z_3DFDD65C_3556_428F_BD0E_40987C0D02F8_.wvu.PrintTitles" hidden="1" oldHidden="1">
    <formula>'2B-Maint-Services (4)'!$1:$1</formula>
    <oldFormula>'2B-Maint-Services (4)'!$1:$1</oldFormula>
  </rdn>
  <rdn rId="0" localSheetId="4" customView="1" name="Z_3DFDD65C_3556_428F_BD0E_40987C0D02F8_.wvu.PrintArea" hidden="1" oldHidden="1">
    <formula>'2C-Maint-Services (5)'!$A$1:$C$16</formula>
    <oldFormula>'2C-Maint-Services (5)'!$A$1:$C$16</oldFormula>
  </rdn>
  <rdn rId="0" localSheetId="4" customView="1" name="Z_3DFDD65C_3556_428F_BD0E_40987C0D02F8_.wvu.PrintTitles" hidden="1" oldHidden="1">
    <formula>'2C-Maint-Services (5)'!$1:$1</formula>
    <oldFormula>'2C-Maint-Services (5)'!$1:$1</oldFormula>
  </rdn>
  <rdn rId="0" localSheetId="6" customView="1" name="Z_3DFDD65C_3556_428F_BD0E_40987C0D02F8_.wvu.PrintArea" hidden="1" oldHidden="1">
    <formula>REMOVE!$A$1:$D$38</formula>
    <oldFormula>REMOVE!$A$1:$D$38</oldFormula>
  </rdn>
  <rdn rId="0" localSheetId="6" customView="1" name="Z_3DFDD65C_3556_428F_BD0E_40987C0D02F8_.wvu.PrintTitles" hidden="1" oldHidden="1">
    <formula>REMOVE!$1:$3</formula>
    <oldFormula>REMOVE!$1:$3</oldFormula>
  </rdn>
  <rdn rId="0" localSheetId="6" customView="1" name="Z_3DFDD65C_3556_428F_BD0E_40987C0D02F8_.wvu.Cols" hidden="1" oldHidden="1">
    <formula>REMOVE!$I:$N</formula>
    <oldFormula>REMOVE!$I:$N</oldFormula>
  </rdn>
  <rdn rId="0" localSheetId="7" customView="1" name="Z_3DFDD65C_3556_428F_BD0E_40987C0D02F8_.wvu.PrintArea" hidden="1" oldHidden="1">
    <formula>'3-Unit Pricing '!$A$1:$C$87</formula>
    <oldFormula>'3-Unit Pricing '!$A$1:$C$87</oldFormula>
  </rdn>
  <rdn rId="0" localSheetId="7" customView="1" name="Z_3DFDD65C_3556_428F_BD0E_40987C0D02F8_.wvu.PrintTitles" hidden="1" oldHidden="1">
    <formula>'3-Unit Pricing '!$1:$4</formula>
    <oldFormula>'3-Unit Pricing '!$1:$4</oldFormula>
  </rdn>
  <rdn rId="0" localSheetId="5" customView="1" name="Z_3DFDD65C_3556_428F_BD0E_40987C0D02F8_.wvu.PrintArea" hidden="1" oldHidden="1">
    <formula>REMOVED!$A$1:$C$83</formula>
    <oldFormula>REMOVED!$A$1:$C$83</oldFormula>
  </rdn>
  <rdn rId="0" localSheetId="5" customView="1" name="Z_3DFDD65C_3556_428F_BD0E_40987C0D02F8_.wvu.PrintTitles" hidden="1" oldHidden="1">
    <formula>REMOVED!$1:$4</formula>
    <oldFormula>REMOVED!$1:$4</oldFormula>
  </rdn>
  <rcv guid="{3DFDD65C-3556-428F-BD0E-40987C0D02F8}" action="add"/>
</revisions>
</file>

<file path=xl/revisions/revisionLog10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70" sId="2">
    <oc r="B13" t="inlineStr">
      <is>
        <t>Endpoint Security for NVMS</t>
      </is>
    </oc>
    <nc r="B13" t="inlineStr">
      <is>
        <t>Endpoint Security Protection</t>
      </is>
    </nc>
  </rcc>
  <rcc rId="2171" sId="3">
    <oc r="B13" t="inlineStr">
      <is>
        <t>Endpoint Security for NVMS</t>
      </is>
    </oc>
    <nc r="B13" t="inlineStr">
      <is>
        <t>Endpoint Security Protection</t>
      </is>
    </nc>
  </rcc>
  <rcc rId="2172" sId="4">
    <oc r="B13" t="inlineStr">
      <is>
        <t>Endpoint Security for NVMS</t>
      </is>
    </oc>
    <nc r="B13" t="inlineStr">
      <is>
        <t>Endpoint Security Protection</t>
      </is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88" sId="7">
    <oc r="B86" t="inlineStr">
      <is>
        <t>Fibre Optic Connectivity &amp; Attenuation Testing for 12 Strands of Fiber Optic Cable including all testing equipment.</t>
      </is>
    </oc>
    <nc r="B86" t="inlineStr">
      <is>
        <t>Fibre Optic Connectivity &amp; Attenuation Testing for 12 Strands of Fiber Optic Cable (includes all expenses).</t>
      </is>
    </nc>
  </rcc>
  <rcc rId="2389" sId="7">
    <oc r="B87" t="inlineStr">
      <is>
        <t>Copper CAT Cable Connectivity &amp; Attenuation Testing including all testing equipment.</t>
      </is>
    </oc>
    <nc r="B87" t="inlineStr">
      <is>
        <t>Copper CAT Cable Connectivity &amp; Attenuation Testing including all testing equipment (includes all expenses).</t>
      </is>
    </nc>
  </rcc>
</revisions>
</file>

<file path=xl/revisions/revisionLog1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73" sId="2">
    <oc r="B10" t="inlineStr">
      <is>
        <r>
          <t xml:space="preserve">SNMP, Email, Asset Management, Anti-Virus and other Systems </t>
        </r>
        <r>
          <rPr>
            <sz val="11"/>
            <color rgb="FFFF0000"/>
            <rFont val="Arial"/>
            <family val="2"/>
          </rPr>
          <t>Headend Equipment</t>
        </r>
      </is>
    </oc>
    <nc r="B10" t="inlineStr">
      <is>
        <r>
          <t xml:space="preserve">SNMP, Email, Asset Management, and other Systems </t>
        </r>
        <r>
          <rPr>
            <sz val="11"/>
            <color rgb="FFFF0000"/>
            <rFont val="Arial"/>
            <family val="2"/>
          </rPr>
          <t>Headend Equipment</t>
        </r>
      </is>
    </nc>
  </rcc>
  <rcc rId="2174" sId="3">
    <oc r="B10" t="inlineStr">
      <is>
        <r>
          <t xml:space="preserve">SNMP, Email, Asset Management, Anti-Virus and other Systems </t>
        </r>
        <r>
          <rPr>
            <sz val="11"/>
            <color rgb="FFFF0000"/>
            <rFont val="Arial"/>
            <family val="2"/>
          </rPr>
          <t>Headend Equipment</t>
        </r>
      </is>
    </oc>
    <nc r="B10" t="inlineStr">
      <is>
        <r>
          <t xml:space="preserve">SNMP, Email, Asset Management, and other Systems </t>
        </r>
        <r>
          <rPr>
            <sz val="11"/>
            <color rgb="FFFF0000"/>
            <rFont val="Arial"/>
            <family val="2"/>
          </rPr>
          <t>Headend Equipment</t>
        </r>
      </is>
    </nc>
  </rcc>
  <rcc rId="2175" sId="4">
    <oc r="B10" t="inlineStr">
      <is>
        <r>
          <t xml:space="preserve">SNMP, Email, Asset Management, Anti-Virus and other Systems </t>
        </r>
        <r>
          <rPr>
            <sz val="11"/>
            <color rgb="FFFF0000"/>
            <rFont val="Arial"/>
            <family val="2"/>
          </rPr>
          <t>Headend Equipment</t>
        </r>
      </is>
    </oc>
    <nc r="B10" t="inlineStr">
      <is>
        <r>
          <t xml:space="preserve">SNMP, Email, Asset Management, and other Systems </t>
        </r>
        <r>
          <rPr>
            <sz val="11"/>
            <color rgb="FFFF0000"/>
            <rFont val="Arial"/>
            <family val="2"/>
          </rPr>
          <t>Headend Equipment</t>
        </r>
      </is>
    </nc>
  </rcc>
  <rcv guid="{3DFDD65C-3556-428F-BD0E-40987C0D02F8}" action="delete"/>
  <rdn rId="0" localSheetId="1" customView="1" name="Z_3DFDD65C_3556_428F_BD0E_40987C0D02F8_.wvu.PrintArea" hidden="1" oldHidden="1">
    <formula>'1-Cost Proposal'!$A$1:$D$22</formula>
    <oldFormula>'1-Cost Proposal'!$A$1:$D$22</oldFormula>
  </rdn>
  <rdn rId="0" localSheetId="1" customView="1" name="Z_3DFDD65C_3556_428F_BD0E_40987C0D02F8_.wvu.PrintTitles" hidden="1" oldHidden="1">
    <formula>'1-Cost Proposal'!$1:$1</formula>
    <oldFormula>'1-Cost Proposal'!$1:$1</oldFormula>
  </rdn>
  <rdn rId="0" localSheetId="2" customView="1" name="Z_3DFDD65C_3556_428F_BD0E_40987C0D02F8_.wvu.PrintArea" hidden="1" oldHidden="1">
    <formula>'2A-Maint-Services (1-3)'!$A$1:$C$16</formula>
    <oldFormula>'2A-Maint-Services (1-3)'!$A$1:$C$16</oldFormula>
  </rdn>
  <rdn rId="0" localSheetId="2" customView="1" name="Z_3DFDD65C_3556_428F_BD0E_40987C0D02F8_.wvu.PrintTitles" hidden="1" oldHidden="1">
    <formula>'2A-Maint-Services (1-3)'!$1:$3</formula>
    <oldFormula>'2A-Maint-Services (1-3)'!$1:$3</oldFormula>
  </rdn>
  <rdn rId="0" localSheetId="3" customView="1" name="Z_3DFDD65C_3556_428F_BD0E_40987C0D02F8_.wvu.PrintArea" hidden="1" oldHidden="1">
    <formula>'2B-Maint-Services (4)'!$A$1:$C$16</formula>
    <oldFormula>'2B-Maint-Services (4)'!$A$1:$C$16</oldFormula>
  </rdn>
  <rdn rId="0" localSheetId="3" customView="1" name="Z_3DFDD65C_3556_428F_BD0E_40987C0D02F8_.wvu.PrintTitles" hidden="1" oldHidden="1">
    <formula>'2B-Maint-Services (4)'!$1:$1</formula>
    <oldFormula>'2B-Maint-Services (4)'!$1:$1</oldFormula>
  </rdn>
  <rdn rId="0" localSheetId="4" customView="1" name="Z_3DFDD65C_3556_428F_BD0E_40987C0D02F8_.wvu.PrintArea" hidden="1" oldHidden="1">
    <formula>'2C-Maint-Services (5)'!$A$1:$C$16</formula>
    <oldFormula>'2C-Maint-Services (5)'!$A$1:$C$16</oldFormula>
  </rdn>
  <rdn rId="0" localSheetId="4" customView="1" name="Z_3DFDD65C_3556_428F_BD0E_40987C0D02F8_.wvu.PrintTitles" hidden="1" oldHidden="1">
    <formula>'2C-Maint-Services (5)'!$1:$1</formula>
    <oldFormula>'2C-Maint-Services (5)'!$1:$1</oldFormula>
  </rdn>
  <rdn rId="0" localSheetId="6" customView="1" name="Z_3DFDD65C_3556_428F_BD0E_40987C0D02F8_.wvu.PrintArea" hidden="1" oldHidden="1">
    <formula>REMOVE!$A$1:$D$38</formula>
    <oldFormula>REMOVE!$A$1:$D$38</oldFormula>
  </rdn>
  <rdn rId="0" localSheetId="6" customView="1" name="Z_3DFDD65C_3556_428F_BD0E_40987C0D02F8_.wvu.PrintTitles" hidden="1" oldHidden="1">
    <formula>REMOVE!$1:$3</formula>
    <oldFormula>REMOVE!$1:$3</oldFormula>
  </rdn>
  <rdn rId="0" localSheetId="6" customView="1" name="Z_3DFDD65C_3556_428F_BD0E_40987C0D02F8_.wvu.Cols" hidden="1" oldHidden="1">
    <formula>REMOVE!$I:$N</formula>
    <oldFormula>REMOVE!$I:$N</oldFormula>
  </rdn>
  <rdn rId="0" localSheetId="7" customView="1" name="Z_3DFDD65C_3556_428F_BD0E_40987C0D02F8_.wvu.PrintArea" hidden="1" oldHidden="1">
    <formula>'3-Unit Pricing '!$A$1:$C$87</formula>
    <oldFormula>'3-Unit Pricing '!$A$1:$C$87</oldFormula>
  </rdn>
  <rdn rId="0" localSheetId="7" customView="1" name="Z_3DFDD65C_3556_428F_BD0E_40987C0D02F8_.wvu.PrintTitles" hidden="1" oldHidden="1">
    <formula>'3-Unit Pricing '!$1:$4</formula>
    <oldFormula>'3-Unit Pricing '!$1:$4</oldFormula>
  </rdn>
  <rdn rId="0" localSheetId="5" customView="1" name="Z_3DFDD65C_3556_428F_BD0E_40987C0D02F8_.wvu.PrintArea" hidden="1" oldHidden="1">
    <formula>REMOVED!$A$1:$C$83</formula>
    <oldFormula>REMOVED!$A$1:$C$83</oldFormula>
  </rdn>
  <rdn rId="0" localSheetId="5" customView="1" name="Z_3DFDD65C_3556_428F_BD0E_40987C0D02F8_.wvu.PrintTitles" hidden="1" oldHidden="1">
    <formula>REMOVED!$1:$4</formula>
    <oldFormula>REMOVED!$1:$4</oldFormula>
  </rdn>
  <rcv guid="{3DFDD65C-3556-428F-BD0E-40987C0D02F8}" action="add"/>
</revisions>
</file>

<file path=xl/revisions/revisionLog1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DFDD65C-3556-428F-BD0E-40987C0D02F8}" action="delete"/>
  <rdn rId="0" localSheetId="1" customView="1" name="Z_3DFDD65C_3556_428F_BD0E_40987C0D02F8_.wvu.PrintArea" hidden="1" oldHidden="1">
    <formula>'1-Cost Proposal'!$A$1:$D$22</formula>
    <oldFormula>'1-Cost Proposal'!$A$1:$D$22</oldFormula>
  </rdn>
  <rdn rId="0" localSheetId="1" customView="1" name="Z_3DFDD65C_3556_428F_BD0E_40987C0D02F8_.wvu.PrintTitles" hidden="1" oldHidden="1">
    <formula>'1-Cost Proposal'!$1:$1</formula>
    <oldFormula>'1-Cost Proposal'!$1:$1</oldFormula>
  </rdn>
  <rdn rId="0" localSheetId="2" customView="1" name="Z_3DFDD65C_3556_428F_BD0E_40987C0D02F8_.wvu.PrintArea" hidden="1" oldHidden="1">
    <formula>'2A-Maint-Services (1-3)'!$A$1:$C$16</formula>
    <oldFormula>'2A-Maint-Services (1-3)'!$A$1:$C$16</oldFormula>
  </rdn>
  <rdn rId="0" localSheetId="2" customView="1" name="Z_3DFDD65C_3556_428F_BD0E_40987C0D02F8_.wvu.PrintTitles" hidden="1" oldHidden="1">
    <formula>'2A-Maint-Services (1-3)'!$1:$3</formula>
    <oldFormula>'2A-Maint-Services (1-3)'!$1:$3</oldFormula>
  </rdn>
  <rdn rId="0" localSheetId="3" customView="1" name="Z_3DFDD65C_3556_428F_BD0E_40987C0D02F8_.wvu.PrintArea" hidden="1" oldHidden="1">
    <formula>'2B-Maint-Services (4)'!$A$1:$C$16</formula>
    <oldFormula>'2B-Maint-Services (4)'!$A$1:$C$16</oldFormula>
  </rdn>
  <rdn rId="0" localSheetId="3" customView="1" name="Z_3DFDD65C_3556_428F_BD0E_40987C0D02F8_.wvu.PrintTitles" hidden="1" oldHidden="1">
    <formula>'2B-Maint-Services (4)'!$1:$1</formula>
    <oldFormula>'2B-Maint-Services (4)'!$1:$1</oldFormula>
  </rdn>
  <rdn rId="0" localSheetId="4" customView="1" name="Z_3DFDD65C_3556_428F_BD0E_40987C0D02F8_.wvu.PrintArea" hidden="1" oldHidden="1">
    <formula>'2C-Maint-Services (5)'!$A$1:$C$16</formula>
    <oldFormula>'2C-Maint-Services (5)'!$A$1:$C$16</oldFormula>
  </rdn>
  <rdn rId="0" localSheetId="4" customView="1" name="Z_3DFDD65C_3556_428F_BD0E_40987C0D02F8_.wvu.PrintTitles" hidden="1" oldHidden="1">
    <formula>'2C-Maint-Services (5)'!$1:$1</formula>
    <oldFormula>'2C-Maint-Services (5)'!$1:$1</oldFormula>
  </rdn>
  <rdn rId="0" localSheetId="6" customView="1" name="Z_3DFDD65C_3556_428F_BD0E_40987C0D02F8_.wvu.PrintArea" hidden="1" oldHidden="1">
    <formula>REMOVE!$A$1:$D$38</formula>
    <oldFormula>REMOVE!$A$1:$D$38</oldFormula>
  </rdn>
  <rdn rId="0" localSheetId="6" customView="1" name="Z_3DFDD65C_3556_428F_BD0E_40987C0D02F8_.wvu.PrintTitles" hidden="1" oldHidden="1">
    <formula>REMOVE!$1:$3</formula>
    <oldFormula>REMOVE!$1:$3</oldFormula>
  </rdn>
  <rdn rId="0" localSheetId="6" customView="1" name="Z_3DFDD65C_3556_428F_BD0E_40987C0D02F8_.wvu.Cols" hidden="1" oldHidden="1">
    <formula>REMOVE!$I:$N</formula>
    <oldFormula>REMOVE!$I:$N</oldFormula>
  </rdn>
  <rdn rId="0" localSheetId="7" customView="1" name="Z_3DFDD65C_3556_428F_BD0E_40987C0D02F8_.wvu.PrintArea" hidden="1" oldHidden="1">
    <formula>'3-Unit Pricing '!$A$1:$C$87</formula>
    <oldFormula>'3-Unit Pricing '!$A$1:$C$87</oldFormula>
  </rdn>
  <rdn rId="0" localSheetId="7" customView="1" name="Z_3DFDD65C_3556_428F_BD0E_40987C0D02F8_.wvu.PrintTitles" hidden="1" oldHidden="1">
    <formula>'3-Unit Pricing '!$1:$4</formula>
    <oldFormula>'3-Unit Pricing '!$1:$4</oldFormula>
  </rdn>
  <rdn rId="0" localSheetId="5" customView="1" name="Z_3DFDD65C_3556_428F_BD0E_40987C0D02F8_.wvu.PrintArea" hidden="1" oldHidden="1">
    <formula>REMOVED!$A$1:$C$83</formula>
    <oldFormula>REMOVED!$A$1:$C$83</oldFormula>
  </rdn>
  <rdn rId="0" localSheetId="5" customView="1" name="Z_3DFDD65C_3556_428F_BD0E_40987C0D02F8_.wvu.PrintTitles" hidden="1" oldHidden="1">
    <formula>REMOVED!$1:$4</formula>
    <oldFormula>REMOVED!$1:$4</oldFormula>
  </rdn>
  <rcv guid="{3DFDD65C-3556-428F-BD0E-40987C0D02F8}" action="add"/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90" sId="7">
    <oc r="B87" t="inlineStr">
      <is>
        <t>Copper CAT Cable Connectivity &amp; Attenuation Testing including all testing equipment (includes all expenses).</t>
      </is>
    </oc>
    <nc r="B87" t="inlineStr">
      <is>
        <t>Copper CAT 5/6 Cable Connectivity &amp; Attenuation Testing for 10 Cables  (includes all expenses).</t>
      </is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91" sId="2">
    <oc r="B10" t="inlineStr">
      <is>
        <t>SNMP, Email, Asset Management, and other Systems*</t>
      </is>
    </oc>
    <nc r="B10" t="inlineStr">
      <is>
        <t>SNMP, Email, and Asset Management Systems*</t>
      </is>
    </nc>
  </rcc>
  <rcc rId="2392" sId="2">
    <oc r="B11" t="inlineStr">
      <is>
        <t>HVAC and Electrical systems: Including, but not limited to, power supplies, battery, UPS, generators, air conditioners, heaters, fans, propane level guages, etc.*</t>
      </is>
    </oc>
    <nc r="B11" t="inlineStr">
      <is>
        <t>HVAC and Electrical systems: Including, but not limited to, power supplies, battery, UPS, air conditioners, guages, etc.*</t>
      </is>
    </nc>
  </rcc>
  <rcc rId="2393" sId="3">
    <oc r="B11" t="inlineStr">
      <is>
        <t>HVAC and Electrical systems: Including, but not limited to, power supplies, battery, UPS, generators, air conditioners, heaters, fans, propane level guages, etc.*</t>
      </is>
    </oc>
    <nc r="B11" t="inlineStr">
      <is>
        <t>HVAC and Electrical systems: Including, but not limited to, power supplies, battery, UPS, air conditioners, guages, etc.*</t>
      </is>
    </nc>
  </rcc>
  <rcc rId="2394" sId="4">
    <oc r="B11" t="inlineStr">
      <is>
        <t>HVAC and Electrical systems: Including, but not limited to, power supplies, battery, UPS, generators, air conditioners, heaters, fans, propane level guages, etc.</t>
      </is>
    </oc>
    <nc r="B11" t="inlineStr">
      <is>
        <t>HVAC and Electrical systems: Including, but not limited to, power supplies, battery, UPS, air conditioners, etc.</t>
      </is>
    </nc>
  </rcc>
  <rfmt sheetId="2" sqref="A13:C13" start="0" length="2147483647">
    <dxf>
      <font>
        <b val="0"/>
      </font>
    </dxf>
  </rfmt>
  <rfmt sheetId="2" sqref="A13:C13" start="0" length="2147483647">
    <dxf>
      <font>
        <color auto="1"/>
      </font>
    </dxf>
  </rfmt>
  <rfmt sheetId="3" sqref="A13:C13" start="0" length="2147483647">
    <dxf>
      <font>
        <color auto="1"/>
      </font>
    </dxf>
  </rfmt>
  <rfmt sheetId="3" sqref="A13:C13" start="0" length="2147483647">
    <dxf>
      <font>
        <b val="0"/>
      </font>
    </dxf>
  </rfmt>
  <rfmt sheetId="4" sqref="A11:C13" start="0" length="2147483647">
    <dxf>
      <font>
        <color auto="1"/>
      </font>
    </dxf>
  </rfmt>
  <rfmt sheetId="4" sqref="A11:C13" start="0" length="2147483647">
    <dxf>
      <font>
        <b val="0"/>
      </font>
    </dxf>
  </rfmt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395" sId="1" ref="A86:XFD86" action="deleteRow">
    <rfmt sheetId="1" xfDxf="1" sqref="A86:XFD86" start="0" length="0">
      <dxf>
        <font>
          <sz val="9"/>
          <family val="2"/>
        </font>
      </dxf>
    </rfmt>
    <rcc rId="0" sId="1">
      <nc r="B86" t="inlineStr">
        <is>
          <t>Fibre Optic Connectivity &amp; Attenuation Testing for 12 Strands of Fiber Optic Cable including all testing equipment.</t>
        </is>
      </nc>
    </rcc>
  </rrc>
  <rrc rId="2396" sId="2" ref="A31:XFD31" action="deleteRow">
    <rfmt sheetId="2" xfDxf="1" sqref="A31:XFD31" start="0" length="0"/>
  </rrc>
  <rrc rId="2397" sId="2" ref="A31:XFD31" action="deleteRow">
    <rfmt sheetId="2" xfDxf="1" sqref="A31:XFD31" start="0" length="0"/>
  </rrc>
  <rrc rId="2398" sId="2" ref="A31:XFD31" action="deleteRow">
    <rfmt sheetId="2" xfDxf="1" sqref="A31:XFD31" start="0" length="0">
      <dxf>
        <font>
          <sz val="11"/>
          <family val="2"/>
        </font>
        <alignment wrapText="1"/>
      </dxf>
    </rfmt>
  </rrc>
  <rrc rId="2399" sId="2" ref="A31:XFD31" action="deleteRow">
    <rfmt sheetId="2" xfDxf="1" sqref="A31:XFD31" start="0" length="0">
      <dxf>
        <font>
          <sz val="11"/>
          <family val="2"/>
        </font>
        <alignment wrapText="1"/>
      </dxf>
    </rfmt>
  </rrc>
  <rrc rId="2400" sId="2" ref="A31:XFD31" action="deleteRow">
    <rfmt sheetId="2" xfDxf="1" sqref="A31:XFD31" start="0" length="0">
      <dxf>
        <font>
          <sz val="11"/>
          <family val="2"/>
        </font>
        <alignment wrapText="1"/>
      </dxf>
    </rfmt>
  </rrc>
  <rrc rId="2401" sId="2" ref="A31:XFD31" action="deleteRow">
    <rfmt sheetId="2" xfDxf="1" sqref="A31:XFD31" start="0" length="0">
      <dxf>
        <font>
          <sz val="11"/>
          <family val="2"/>
        </font>
        <alignment wrapText="1"/>
      </dxf>
    </rfmt>
  </rrc>
  <rrc rId="2402" sId="2" ref="A31:XFD31" action="deleteRow">
    <rfmt sheetId="2" xfDxf="1" sqref="A31:XFD31" start="0" length="0">
      <dxf>
        <font>
          <sz val="11"/>
          <family val="2"/>
        </font>
        <alignment wrapText="1"/>
      </dxf>
    </rfmt>
  </rrc>
  <rrc rId="2403" sId="2" ref="A31:XFD31" action="deleteRow">
    <rfmt sheetId="2" xfDxf="1" sqref="A31:XFD31" start="0" length="0">
      <dxf>
        <font>
          <sz val="11"/>
          <family val="2"/>
        </font>
        <alignment wrapText="1"/>
      </dxf>
    </rfmt>
  </rrc>
  <rrc rId="2404" sId="2" ref="A31:XFD31" action="deleteRow">
    <rfmt sheetId="2" xfDxf="1" sqref="A31:XFD31" start="0" length="0">
      <dxf>
        <font>
          <sz val="11"/>
          <family val="2"/>
        </font>
        <alignment wrapText="1"/>
      </dxf>
    </rfmt>
  </rrc>
  <rrc rId="2405" sId="2" ref="A31:XFD31" action="deleteRow">
    <rfmt sheetId="2" xfDxf="1" sqref="A31:XFD31" start="0" length="0">
      <dxf>
        <font>
          <sz val="11"/>
          <family val="2"/>
        </font>
        <alignment wrapText="1"/>
      </dxf>
    </rfmt>
  </rrc>
  <rrc rId="2406" sId="2" ref="A31:XFD31" action="deleteRow">
    <rfmt sheetId="2" xfDxf="1" sqref="A31:XFD31" start="0" length="0">
      <dxf>
        <font>
          <sz val="11"/>
          <family val="2"/>
        </font>
        <alignment wrapText="1"/>
      </dxf>
    </rfmt>
  </rrc>
  <rrc rId="2407" sId="2" ref="A31:XFD31" action="deleteRow">
    <rfmt sheetId="2" xfDxf="1" sqref="A31:XFD31" start="0" length="0">
      <dxf>
        <font>
          <sz val="11"/>
          <family val="2"/>
        </font>
        <alignment wrapText="1"/>
      </dxf>
    </rfmt>
  </rrc>
  <rrc rId="2408" sId="2" ref="A31:XFD31" action="deleteRow">
    <rfmt sheetId="2" xfDxf="1" sqref="A31:XFD31" start="0" length="0">
      <dxf>
        <font>
          <sz val="11"/>
          <family val="2"/>
        </font>
        <alignment wrapText="1"/>
      </dxf>
    </rfmt>
  </rrc>
  <rrc rId="2409" sId="2" ref="A31:XFD31" action="deleteRow">
    <rfmt sheetId="2" xfDxf="1" sqref="A31:XFD31" start="0" length="0">
      <dxf>
        <font>
          <sz val="11"/>
          <family val="2"/>
        </font>
        <alignment wrapText="1"/>
      </dxf>
    </rfmt>
  </rrc>
  <rrc rId="2410" sId="2" ref="A31:XFD31" action="deleteRow">
    <rfmt sheetId="2" xfDxf="1" sqref="A31:XFD31" start="0" length="0">
      <dxf>
        <font>
          <sz val="11"/>
          <family val="2"/>
        </font>
        <alignment wrapText="1"/>
      </dxf>
    </rfmt>
  </rrc>
  <rrc rId="2411" sId="2" ref="A31:XFD31" action="deleteRow">
    <rfmt sheetId="2" xfDxf="1" sqref="A31:XFD31" start="0" length="0">
      <dxf>
        <font>
          <sz val="11"/>
          <family val="2"/>
        </font>
        <alignment wrapText="1"/>
      </dxf>
    </rfmt>
  </rrc>
  <rrc rId="2412" sId="2" ref="A31:XFD31" action="deleteRow">
    <rfmt sheetId="2" xfDxf="1" sqref="A31:XFD31" start="0" length="0">
      <dxf>
        <font>
          <sz val="11"/>
          <family val="2"/>
        </font>
        <alignment wrapText="1"/>
      </dxf>
    </rfmt>
  </rrc>
  <rrc rId="2413" sId="2" ref="A31:XFD31" action="deleteRow">
    <rfmt sheetId="2" xfDxf="1" sqref="A31:XFD31" start="0" length="0">
      <dxf>
        <font>
          <sz val="11"/>
          <family val="2"/>
        </font>
        <alignment wrapText="1"/>
      </dxf>
    </rfmt>
  </rrc>
  <rrc rId="2414" sId="2" ref="A31:XFD31" action="deleteRow">
    <rfmt sheetId="2" xfDxf="1" sqref="A31:XFD31" start="0" length="0">
      <dxf>
        <font>
          <sz val="11"/>
          <family val="2"/>
        </font>
        <alignment wrapText="1"/>
      </dxf>
    </rfmt>
  </rrc>
  <rrc rId="2415" sId="2" ref="A31:XFD31" action="deleteRow">
    <rfmt sheetId="2" xfDxf="1" sqref="A31:XFD31" start="0" length="0">
      <dxf>
        <font>
          <sz val="11"/>
          <family val="2"/>
        </font>
        <alignment wrapText="1"/>
      </dxf>
    </rfmt>
  </rrc>
  <rrc rId="2416" sId="2" ref="A31:XFD31" action="deleteRow">
    <rfmt sheetId="2" xfDxf="1" sqref="A31:XFD31" start="0" length="0">
      <dxf>
        <font>
          <sz val="11"/>
          <family val="2"/>
        </font>
        <alignment wrapText="1"/>
      </dxf>
    </rfmt>
  </rrc>
  <rrc rId="2417" sId="2" ref="A31:XFD31" action="deleteRow">
    <rfmt sheetId="2" xfDxf="1" sqref="A31:XFD31" start="0" length="0">
      <dxf>
        <font>
          <sz val="11"/>
          <family val="2"/>
        </font>
        <alignment wrapText="1"/>
      </dxf>
    </rfmt>
  </rrc>
  <rrc rId="2418" sId="2" ref="A31:XFD31" action="deleteRow">
    <rfmt sheetId="2" xfDxf="1" sqref="A31:XFD31" start="0" length="0">
      <dxf>
        <font>
          <sz val="11"/>
          <family val="2"/>
        </font>
        <alignment wrapText="1"/>
      </dxf>
    </rfmt>
  </rrc>
  <rrc rId="2419" sId="2" ref="A31:XFD31" action="deleteRow">
    <rfmt sheetId="2" xfDxf="1" sqref="A31:XFD31" start="0" length="0">
      <dxf>
        <font>
          <sz val="11"/>
          <family val="2"/>
        </font>
        <alignment wrapText="1"/>
      </dxf>
    </rfmt>
  </rrc>
  <rrc rId="2420" sId="2" ref="A31:XFD31" action="deleteRow">
    <rfmt sheetId="2" xfDxf="1" sqref="A31:XFD31" start="0" length="0">
      <dxf>
        <font>
          <sz val="11"/>
          <family val="2"/>
        </font>
        <alignment wrapText="1"/>
      </dxf>
    </rfmt>
  </rrc>
  <rrc rId="2421" sId="2" ref="A31:XFD31" action="deleteRow">
    <rfmt sheetId="2" xfDxf="1" sqref="A31:XFD31" start="0" length="0">
      <dxf>
        <font>
          <sz val="11"/>
          <family val="2"/>
        </font>
        <alignment wrapText="1"/>
      </dxf>
    </rfmt>
  </rrc>
  <rrc rId="2422" sId="2" ref="A31:XFD31" action="deleteRow">
    <rfmt sheetId="2" xfDxf="1" sqref="A31:XFD31" start="0" length="0">
      <dxf>
        <font>
          <sz val="11"/>
          <family val="2"/>
        </font>
        <alignment wrapText="1"/>
      </dxf>
    </rfmt>
  </rrc>
  <rrc rId="2423" sId="2" ref="A31:XFD31" action="deleteRow">
    <rfmt sheetId="2" xfDxf="1" sqref="A31:XFD31" start="0" length="0">
      <dxf>
        <font>
          <sz val="11"/>
          <family val="2"/>
        </font>
        <alignment wrapText="1"/>
      </dxf>
    </rfmt>
  </rrc>
  <rrc rId="2424" sId="2" ref="A31:XFD31" action="deleteRow">
    <rfmt sheetId="2" xfDxf="1" sqref="A31:XFD31" start="0" length="0">
      <dxf>
        <font>
          <sz val="11"/>
          <family val="2"/>
        </font>
        <alignment wrapText="1"/>
      </dxf>
    </rfmt>
  </rrc>
  <rrc rId="2425" sId="2" ref="A31:XFD31" action="deleteRow">
    <rfmt sheetId="2" xfDxf="1" sqref="A31:XFD31" start="0" length="0">
      <dxf>
        <font>
          <sz val="11"/>
          <family val="2"/>
        </font>
        <alignment wrapText="1"/>
      </dxf>
    </rfmt>
  </rrc>
  <rrc rId="2426" sId="2" ref="A31:XFD31" action="deleteRow">
    <rfmt sheetId="2" xfDxf="1" sqref="A31:XFD31" start="0" length="0">
      <dxf>
        <font>
          <sz val="11"/>
          <family val="2"/>
        </font>
        <alignment wrapText="1"/>
      </dxf>
    </rfmt>
  </rrc>
  <rrc rId="2427" sId="2" ref="A31:XFD31" action="deleteRow">
    <rfmt sheetId="2" xfDxf="1" sqref="A31:XFD31" start="0" length="0">
      <dxf>
        <font>
          <sz val="11"/>
          <family val="2"/>
        </font>
        <alignment wrapText="1"/>
      </dxf>
    </rfmt>
  </rrc>
  <rrc rId="2428" sId="2" ref="A31:XFD31" action="deleteRow">
    <rfmt sheetId="2" xfDxf="1" sqref="A31:XFD31" start="0" length="0">
      <dxf>
        <font>
          <sz val="11"/>
          <family val="2"/>
        </font>
        <alignment wrapText="1"/>
      </dxf>
    </rfmt>
  </rrc>
  <rrc rId="2429" sId="2" ref="A31:XFD31" action="deleteRow">
    <rfmt sheetId="2" xfDxf="1" sqref="A31:XFD31" start="0" length="0">
      <dxf>
        <font>
          <sz val="11"/>
          <family val="2"/>
        </font>
        <alignment wrapText="1"/>
      </dxf>
    </rfmt>
  </rrc>
  <rrc rId="2430" sId="2" ref="A31:XFD31" action="deleteRow">
    <rfmt sheetId="2" xfDxf="1" sqref="A31:XFD31" start="0" length="0">
      <dxf>
        <font>
          <sz val="11"/>
          <family val="2"/>
        </font>
        <alignment wrapText="1"/>
      </dxf>
    </rfmt>
  </rrc>
  <rrc rId="2431" sId="2" ref="A31:XFD31" action="deleteRow">
    <rfmt sheetId="2" xfDxf="1" sqref="A31:XFD31" start="0" length="0">
      <dxf>
        <font>
          <sz val="11"/>
          <family val="2"/>
        </font>
        <alignment wrapText="1"/>
      </dxf>
    </rfmt>
  </rrc>
  <rrc rId="2432" sId="2" ref="A31:XFD31" action="deleteRow">
    <rfmt sheetId="2" xfDxf="1" sqref="A31:XFD31" start="0" length="0">
      <dxf>
        <font>
          <sz val="11"/>
          <family val="2"/>
        </font>
        <alignment wrapText="1"/>
      </dxf>
    </rfmt>
  </rrc>
  <rrc rId="2433" sId="2" ref="A31:XFD31" action="deleteRow">
    <rfmt sheetId="2" xfDxf="1" sqref="A31:XFD31" start="0" length="0">
      <dxf>
        <font>
          <sz val="11"/>
          <family val="2"/>
        </font>
        <alignment wrapText="1"/>
      </dxf>
    </rfmt>
  </rrc>
  <rrc rId="2434" sId="2" ref="A31:XFD31" action="deleteRow">
    <rfmt sheetId="2" xfDxf="1" sqref="A31:XFD31" start="0" length="0">
      <dxf>
        <font>
          <sz val="11"/>
          <family val="2"/>
        </font>
        <alignment wrapText="1"/>
      </dxf>
    </rfmt>
  </rrc>
  <rrc rId="2435" sId="2" ref="A31:XFD31" action="deleteRow">
    <rfmt sheetId="2" xfDxf="1" sqref="A31:XFD31" start="0" length="0">
      <dxf>
        <font>
          <sz val="11"/>
          <family val="2"/>
        </font>
        <alignment wrapText="1"/>
      </dxf>
    </rfmt>
  </rrc>
  <rrc rId="2436" sId="2" ref="A31:XFD31" action="deleteRow">
    <rfmt sheetId="2" xfDxf="1" sqref="A31:XFD31" start="0" length="0">
      <dxf>
        <font>
          <sz val="11"/>
          <family val="2"/>
        </font>
        <alignment wrapText="1"/>
      </dxf>
    </rfmt>
  </rrc>
  <rrc rId="2437" sId="2" ref="A31:XFD31" action="deleteRow">
    <rfmt sheetId="2" xfDxf="1" sqref="A31:XFD31" start="0" length="0">
      <dxf>
        <font>
          <sz val="11"/>
          <family val="2"/>
        </font>
        <alignment wrapText="1"/>
      </dxf>
    </rfmt>
  </rrc>
  <rrc rId="2438" sId="2" ref="A31:XFD31" action="deleteRow">
    <rfmt sheetId="2" xfDxf="1" sqref="A31:XFD31" start="0" length="0">
      <dxf>
        <font>
          <sz val="11"/>
          <family val="2"/>
        </font>
        <alignment wrapText="1"/>
      </dxf>
    </rfmt>
  </rrc>
  <rrc rId="2439" sId="2" ref="A31:XFD31" action="deleteRow">
    <rfmt sheetId="2" xfDxf="1" sqref="A31:XFD31" start="0" length="0">
      <dxf>
        <font>
          <sz val="11"/>
          <family val="2"/>
        </font>
        <alignment wrapText="1"/>
      </dxf>
    </rfmt>
  </rrc>
  <rrc rId="2440" sId="2" ref="A31:XFD31" action="deleteRow">
    <rfmt sheetId="2" xfDxf="1" sqref="A31:XFD31" start="0" length="0">
      <dxf>
        <font>
          <sz val="11"/>
          <family val="2"/>
        </font>
        <alignment wrapText="1"/>
      </dxf>
    </rfmt>
  </rrc>
  <rrc rId="2441" sId="2" ref="A31:XFD31" action="deleteRow">
    <rfmt sheetId="2" xfDxf="1" sqref="A31:XFD31" start="0" length="0">
      <dxf>
        <font>
          <sz val="11"/>
          <family val="2"/>
        </font>
        <alignment wrapText="1"/>
      </dxf>
    </rfmt>
  </rrc>
  <rrc rId="2442" sId="2" ref="A31:XFD31" action="deleteRow">
    <rfmt sheetId="2" xfDxf="1" sqref="A31:XFD31" start="0" length="0">
      <dxf>
        <font>
          <sz val="11"/>
          <family val="2"/>
        </font>
        <alignment wrapText="1"/>
      </dxf>
    </rfmt>
  </rrc>
  <rrc rId="2443" sId="2" ref="A31:XFD31" action="deleteRow">
    <rfmt sheetId="2" xfDxf="1" sqref="A31:XFD31" start="0" length="0">
      <dxf>
        <font>
          <sz val="11"/>
          <family val="2"/>
        </font>
        <alignment wrapText="1"/>
      </dxf>
    </rfmt>
  </rrc>
  <rrc rId="2444" sId="2" ref="A31:XFD31" action="deleteRow">
    <rfmt sheetId="2" xfDxf="1" sqref="A31:XFD31" start="0" length="0">
      <dxf>
        <font>
          <sz val="11"/>
          <family val="2"/>
        </font>
        <alignment wrapText="1"/>
      </dxf>
    </rfmt>
  </rrc>
  <rrc rId="2445" sId="2" ref="A31:XFD31" action="deleteRow">
    <rfmt sheetId="2" xfDxf="1" sqref="A31:XFD31" start="0" length="0">
      <dxf>
        <font>
          <sz val="11"/>
          <family val="2"/>
        </font>
        <alignment wrapText="1"/>
      </dxf>
    </rfmt>
  </rrc>
  <rrc rId="2446" sId="2" ref="A31:XFD31" action="deleteRow">
    <rfmt sheetId="2" xfDxf="1" sqref="A31:XFD31" start="0" length="0">
      <dxf>
        <font>
          <sz val="11"/>
          <family val="2"/>
        </font>
        <alignment wrapText="1"/>
      </dxf>
    </rfmt>
  </rrc>
  <rrc rId="2447" sId="2" ref="A31:XFD31" action="deleteRow">
    <rfmt sheetId="2" xfDxf="1" sqref="A31:XFD31" start="0" length="0">
      <dxf>
        <font>
          <sz val="11"/>
          <family val="2"/>
        </font>
        <alignment wrapText="1"/>
      </dxf>
    </rfmt>
  </rrc>
  <rrc rId="2448" sId="2" ref="A31:XFD31" action="deleteRow">
    <rfmt sheetId="2" xfDxf="1" sqref="A31:XFD31" start="0" length="0">
      <dxf>
        <font>
          <sz val="11"/>
          <family val="2"/>
        </font>
        <alignment wrapText="1"/>
      </dxf>
    </rfmt>
  </rrc>
  <rrc rId="2449" sId="2" ref="A31:XFD31" action="deleteRow">
    <rfmt sheetId="2" xfDxf="1" sqref="A31:XFD31" start="0" length="0">
      <dxf>
        <font>
          <sz val="11"/>
          <family val="2"/>
        </font>
        <alignment wrapText="1"/>
      </dxf>
    </rfmt>
  </rrc>
  <rrc rId="2450" sId="2" ref="A31:XFD31" action="deleteRow">
    <rfmt sheetId="2" xfDxf="1" sqref="A31:XFD31" start="0" length="0">
      <dxf>
        <font>
          <sz val="11"/>
          <family val="2"/>
        </font>
        <alignment wrapText="1"/>
      </dxf>
    </rfmt>
  </rrc>
  <rrc rId="2451" sId="2" ref="A31:XFD31" action="deleteRow">
    <rfmt sheetId="2" xfDxf="1" sqref="A31:XFD31" start="0" length="0">
      <dxf>
        <font>
          <sz val="11"/>
          <family val="2"/>
        </font>
        <alignment wrapText="1"/>
      </dxf>
    </rfmt>
    <rcc rId="0" sId="2">
      <nc r="B31" t="inlineStr">
        <is>
          <t>Fibre Optic Connectivity &amp; Attenuation Testing for 12 Strands of Fiber Optic Cable including all testing equipment.</t>
        </is>
      </nc>
    </rcc>
  </rrc>
  <rrc rId="2452" sId="2" ref="A31:XFD31" action="deleteRow">
    <rfmt sheetId="2" xfDxf="1" sqref="A31:XFD31" start="0" length="0">
      <dxf>
        <font>
          <sz val="11"/>
          <family val="2"/>
        </font>
        <alignment wrapText="1"/>
      </dxf>
    </rfmt>
  </rrc>
  <rrc rId="2453" sId="2" ref="A31:XFD31" action="deleteRow">
    <rfmt sheetId="2" xfDxf="1" sqref="A31:XFD31" start="0" length="0">
      <dxf>
        <font>
          <sz val="11"/>
          <family val="2"/>
        </font>
        <alignment wrapText="1"/>
      </dxf>
    </rfmt>
  </rrc>
  <rrc rId="2454" sId="2" ref="A31:XFD31" action="deleteRow">
    <rfmt sheetId="2" xfDxf="1" sqref="A31:XFD31" start="0" length="0">
      <dxf>
        <font>
          <sz val="11"/>
          <family val="2"/>
        </font>
        <alignment wrapText="1"/>
      </dxf>
    </rfmt>
  </rrc>
  <rrc rId="2455" sId="2" ref="A31:XFD31" action="deleteRow">
    <rfmt sheetId="2" xfDxf="1" sqref="A31:XFD31" start="0" length="0">
      <dxf>
        <font>
          <sz val="11"/>
          <family val="2"/>
        </font>
        <alignment wrapText="1"/>
      </dxf>
    </rfmt>
  </rrc>
  <rrc rId="2456" sId="2" ref="A31:XFD31" action="deleteRow">
    <rfmt sheetId="2" xfDxf="1" sqref="A31:XFD31" start="0" length="0">
      <dxf>
        <font>
          <sz val="11"/>
          <family val="2"/>
        </font>
        <alignment wrapText="1"/>
      </dxf>
    </rfmt>
  </rrc>
  <rrc rId="2457" sId="2" ref="A31:XFD31" action="deleteRow">
    <rfmt sheetId="2" xfDxf="1" sqref="A31:XFD31" start="0" length="0">
      <dxf>
        <font>
          <sz val="11"/>
          <family val="2"/>
        </font>
        <alignment wrapText="1"/>
      </dxf>
    </rfmt>
  </rrc>
  <rrc rId="2458" sId="2" ref="A31:XFD31" action="deleteRow">
    <rfmt sheetId="2" xfDxf="1" sqref="A31:XFD31" start="0" length="0">
      <dxf>
        <font>
          <sz val="11"/>
          <family val="2"/>
        </font>
        <alignment wrapText="1"/>
      </dxf>
    </rfmt>
  </rrc>
  <rrc rId="2459" sId="2" ref="A31:XFD31" action="deleteRow">
    <rfmt sheetId="2" xfDxf="1" sqref="A31:XFD31" start="0" length="0">
      <dxf>
        <font>
          <sz val="11"/>
          <family val="2"/>
        </font>
        <alignment wrapText="1"/>
      </dxf>
    </rfmt>
  </rrc>
  <rrc rId="2460" sId="2" ref="A31:XFD31" action="deleteRow">
    <rfmt sheetId="2" xfDxf="1" sqref="A31:XFD31" start="0" length="0">
      <dxf>
        <font>
          <sz val="11"/>
          <family val="2"/>
        </font>
        <alignment wrapText="1"/>
      </dxf>
    </rfmt>
  </rrc>
  <rrc rId="2461" sId="2" ref="A31:XFD31" action="deleteRow">
    <rfmt sheetId="2" xfDxf="1" sqref="A31:XFD31" start="0" length="0">
      <dxf>
        <font>
          <sz val="11"/>
          <family val="2"/>
        </font>
        <alignment wrapText="1"/>
      </dxf>
    </rfmt>
  </rrc>
  <rrc rId="2462" sId="2" ref="A31:XFD31" action="deleteRow">
    <rfmt sheetId="2" xfDxf="1" sqref="A31:XFD31" start="0" length="0">
      <dxf>
        <font>
          <sz val="11"/>
          <family val="2"/>
        </font>
        <alignment wrapText="1"/>
      </dxf>
    </rfmt>
  </rrc>
  <rrc rId="2463" sId="2" ref="A31:XFD31" action="deleteRow">
    <rfmt sheetId="2" xfDxf="1" sqref="A31:XFD31" start="0" length="0">
      <dxf>
        <font>
          <sz val="11"/>
          <family val="2"/>
        </font>
        <alignment wrapText="1"/>
      </dxf>
    </rfmt>
  </rrc>
  <rrc rId="2464" sId="2" ref="A31:XFD31" action="deleteRow">
    <rfmt sheetId="2" xfDxf="1" sqref="A31:XFD31" start="0" length="0">
      <dxf>
        <font>
          <sz val="11"/>
          <family val="2"/>
        </font>
        <alignment wrapText="1"/>
      </dxf>
    </rfmt>
  </rrc>
  <rrc rId="2465" sId="2" ref="A31:XFD31" action="deleteRow">
    <rfmt sheetId="2" xfDxf="1" sqref="A31:XFD31" start="0" length="0">
      <dxf>
        <font>
          <sz val="11"/>
          <family val="2"/>
        </font>
        <alignment wrapText="1"/>
      </dxf>
    </rfmt>
  </rrc>
  <rrc rId="2466" sId="2" ref="A31:XFD31" action="deleteRow">
    <rfmt sheetId="2" xfDxf="1" sqref="A31:XFD31" start="0" length="0">
      <dxf>
        <font>
          <sz val="11"/>
          <family val="2"/>
        </font>
        <alignment wrapText="1"/>
      </dxf>
    </rfmt>
  </rrc>
  <rrc rId="2467" sId="2" ref="A31:XFD31" action="deleteRow">
    <rfmt sheetId="2" xfDxf="1" sqref="A31:XFD31" start="0" length="0">
      <dxf>
        <font>
          <sz val="11"/>
          <family val="2"/>
        </font>
        <alignment wrapText="1"/>
      </dxf>
    </rfmt>
  </rrc>
  <rrc rId="2468" sId="2" ref="A31:XFD31" action="deleteRow">
    <rfmt sheetId="2" xfDxf="1" sqref="A31:XFD31" start="0" length="0">
      <dxf>
        <font>
          <sz val="11"/>
          <family val="2"/>
        </font>
        <alignment wrapText="1"/>
      </dxf>
    </rfmt>
  </rrc>
  <rrc rId="2469" sId="2" ref="A31:XFD31" action="deleteRow">
    <rfmt sheetId="2" xfDxf="1" sqref="A31:XFD31" start="0" length="0">
      <dxf>
        <font>
          <sz val="11"/>
          <family val="2"/>
        </font>
        <alignment wrapText="1"/>
      </dxf>
    </rfmt>
  </rrc>
  <rrc rId="2470" sId="2" ref="A31:XFD31" action="deleteRow">
    <rfmt sheetId="2" xfDxf="1" sqref="A31:XFD31" start="0" length="0">
      <dxf>
        <font>
          <sz val="11"/>
          <family val="2"/>
        </font>
        <alignment wrapText="1"/>
      </dxf>
    </rfmt>
  </rrc>
  <rrc rId="2471" sId="2" ref="A31:XFD31" action="deleteRow">
    <rfmt sheetId="2" xfDxf="1" sqref="A31:XFD31" start="0" length="0">
      <dxf>
        <font>
          <sz val="11"/>
          <family val="2"/>
        </font>
        <alignment wrapText="1"/>
      </dxf>
    </rfmt>
  </rrc>
  <rrc rId="2472" sId="2" ref="A31:XFD31" action="deleteRow">
    <rfmt sheetId="2" xfDxf="1" sqref="A31:XFD31" start="0" length="0">
      <dxf>
        <font>
          <sz val="11"/>
          <family val="2"/>
        </font>
        <alignment wrapText="1"/>
      </dxf>
    </rfmt>
  </rrc>
  <rrc rId="2473" sId="2" ref="A31:XFD31" action="deleteRow">
    <rfmt sheetId="2" xfDxf="1" sqref="A31:XFD31" start="0" length="0">
      <dxf>
        <font>
          <sz val="11"/>
          <family val="2"/>
        </font>
        <alignment wrapText="1"/>
      </dxf>
    </rfmt>
  </rrc>
  <rrc rId="2474" sId="2" ref="A31:XFD31" action="deleteRow">
    <rfmt sheetId="2" xfDxf="1" sqref="A31:XFD31" start="0" length="0">
      <dxf>
        <font>
          <sz val="11"/>
          <family val="2"/>
        </font>
        <alignment wrapText="1"/>
      </dxf>
    </rfmt>
  </rrc>
  <rrc rId="2475" sId="2" ref="A31:XFD31" action="deleteRow">
    <rfmt sheetId="2" xfDxf="1" sqref="A31:XFD31" start="0" length="0">
      <dxf>
        <font>
          <sz val="11"/>
          <family val="2"/>
        </font>
        <alignment wrapText="1"/>
      </dxf>
    </rfmt>
  </rrc>
  <rrc rId="2476" sId="2" ref="A31:XFD31" action="deleteRow">
    <rfmt sheetId="2" xfDxf="1" sqref="A31:XFD31" start="0" length="0">
      <dxf>
        <font>
          <sz val="11"/>
          <family val="2"/>
        </font>
        <alignment wrapText="1"/>
      </dxf>
    </rfmt>
  </rrc>
  <rrc rId="2477" sId="2" ref="A31:XFD31" action="deleteRow">
    <rfmt sheetId="2" xfDxf="1" sqref="A31:XFD31" start="0" length="0">
      <dxf>
        <font>
          <sz val="11"/>
          <family val="2"/>
        </font>
        <alignment wrapText="1"/>
      </dxf>
    </rfmt>
  </rrc>
  <rrc rId="2478" sId="1" ref="A27:XFD27" action="deleteRow">
    <rfmt sheetId="1" xfDxf="1" sqref="A27:XFD27" start="0" length="0"/>
  </rrc>
  <rrc rId="2479" sId="1" ref="A27:XFD27" action="deleteRow">
    <rfmt sheetId="1" xfDxf="1" sqref="A27:XFD27" start="0" length="0"/>
  </rrc>
  <rrc rId="2480" sId="1" ref="A27:XFD27" action="deleteRow">
    <rfmt sheetId="1" xfDxf="1" sqref="A27:XFD27" start="0" length="0"/>
  </rrc>
  <rrc rId="2481" sId="1" ref="A27:XFD27" action="deleteRow">
    <rfmt sheetId="1" xfDxf="1" sqref="A27:XFD27" start="0" length="0"/>
  </rrc>
  <rrc rId="2482" sId="1" ref="A27:XFD27" action="deleteRow">
    <rfmt sheetId="1" xfDxf="1" sqref="A27:XFD27" start="0" length="0"/>
  </rrc>
  <rrc rId="2483" sId="1" ref="A27:XFD27" action="deleteRow">
    <rfmt sheetId="1" xfDxf="1" sqref="A27:XFD27" start="0" length="0"/>
  </rrc>
  <rrc rId="2484" sId="1" ref="A27:XFD27" action="deleteRow">
    <rfmt sheetId="1" xfDxf="1" sqref="A27:XFD27" start="0" length="0">
      <dxf>
        <font>
          <sz val="9"/>
          <family val="2"/>
        </font>
      </dxf>
    </rfmt>
  </rrc>
  <rrc rId="2485" sId="1" ref="A27:XFD27" action="deleteRow">
    <rfmt sheetId="1" xfDxf="1" sqref="A27:XFD27" start="0" length="0">
      <dxf>
        <font>
          <sz val="9"/>
          <family val="2"/>
        </font>
      </dxf>
    </rfmt>
  </rrc>
  <rrc rId="2486" sId="1" ref="A27:XFD27" action="deleteRow">
    <rfmt sheetId="1" xfDxf="1" sqref="A27:XFD27" start="0" length="0">
      <dxf>
        <font>
          <sz val="9"/>
          <family val="2"/>
        </font>
      </dxf>
    </rfmt>
  </rrc>
  <rrc rId="2487" sId="1" ref="A27:XFD27" action="deleteRow">
    <rfmt sheetId="1" xfDxf="1" sqref="A27:XFD27" start="0" length="0">
      <dxf>
        <font>
          <sz val="9"/>
          <family val="2"/>
        </font>
      </dxf>
    </rfmt>
  </rrc>
  <rrc rId="2488" sId="1" ref="A27:XFD27" action="deleteRow">
    <rfmt sheetId="1" xfDxf="1" sqref="A27:XFD27" start="0" length="0">
      <dxf>
        <font>
          <sz val="9"/>
          <family val="2"/>
        </font>
      </dxf>
    </rfmt>
  </rrc>
  <rrc rId="2489" sId="1" ref="A27:XFD27" action="deleteRow">
    <rfmt sheetId="1" xfDxf="1" sqref="A27:XFD27" start="0" length="0">
      <dxf>
        <font>
          <sz val="9"/>
          <family val="2"/>
        </font>
      </dxf>
    </rfmt>
  </rrc>
  <rrc rId="2490" sId="1" ref="A27:XFD27" action="deleteRow">
    <rfmt sheetId="1" xfDxf="1" sqref="A27:XFD27" start="0" length="0">
      <dxf>
        <font>
          <sz val="9"/>
          <family val="2"/>
        </font>
      </dxf>
    </rfmt>
  </rrc>
  <rrc rId="2491" sId="1" ref="A27:XFD27" action="deleteRow">
    <rfmt sheetId="1" xfDxf="1" sqref="A27:XFD27" start="0" length="0">
      <dxf>
        <font>
          <sz val="9"/>
          <family val="2"/>
        </font>
      </dxf>
    </rfmt>
  </rrc>
  <rcv guid="{3DFDD65C-3556-428F-BD0E-40987C0D02F8}" action="delete"/>
  <rdn rId="0" localSheetId="1" customView="1" name="Z_3DFDD65C_3556_428F_BD0E_40987C0D02F8_.wvu.PrintArea" hidden="1" oldHidden="1">
    <formula>'1-Cost Proposal'!$A$1:$D$22</formula>
    <oldFormula>'1-Cost Proposal'!$A$1:$D$22</oldFormula>
  </rdn>
  <rdn rId="0" localSheetId="1" customView="1" name="Z_3DFDD65C_3556_428F_BD0E_40987C0D02F8_.wvu.PrintTitles" hidden="1" oldHidden="1">
    <formula>'1-Cost Proposal'!$1:$1</formula>
    <oldFormula>'1-Cost Proposal'!$1:$1</oldFormula>
  </rdn>
  <rdn rId="0" localSheetId="2" customView="1" name="Z_3DFDD65C_3556_428F_BD0E_40987C0D02F8_.wvu.PrintArea" hidden="1" oldHidden="1">
    <formula>'2A-Maint-Services (1-3)'!$A$1:$C$16</formula>
    <oldFormula>'2A-Maint-Services (1-3)'!$A$1:$C$16</oldFormula>
  </rdn>
  <rdn rId="0" localSheetId="2" customView="1" name="Z_3DFDD65C_3556_428F_BD0E_40987C0D02F8_.wvu.PrintTitles" hidden="1" oldHidden="1">
    <formula>'2A-Maint-Services (1-3)'!$1:$3</formula>
    <oldFormula>'2A-Maint-Services (1-3)'!$1:$3</oldFormula>
  </rdn>
  <rdn rId="0" localSheetId="3" customView="1" name="Z_3DFDD65C_3556_428F_BD0E_40987C0D02F8_.wvu.PrintArea" hidden="1" oldHidden="1">
    <formula>'2B-Maint-Services (4)'!$A$1:$C$16</formula>
    <oldFormula>'2B-Maint-Services (4)'!$A$1:$C$16</oldFormula>
  </rdn>
  <rdn rId="0" localSheetId="3" customView="1" name="Z_3DFDD65C_3556_428F_BD0E_40987C0D02F8_.wvu.PrintTitles" hidden="1" oldHidden="1">
    <formula>'2B-Maint-Services (4)'!$1:$1</formula>
    <oldFormula>'2B-Maint-Services (4)'!$1:$1</oldFormula>
  </rdn>
  <rdn rId="0" localSheetId="4" customView="1" name="Z_3DFDD65C_3556_428F_BD0E_40987C0D02F8_.wvu.PrintArea" hidden="1" oldHidden="1">
    <formula>'2C-Maint-Services (5)'!$A$1:$C$16</formula>
    <oldFormula>'2C-Maint-Services (5)'!$A$1:$C$16</oldFormula>
  </rdn>
  <rdn rId="0" localSheetId="4" customView="1" name="Z_3DFDD65C_3556_428F_BD0E_40987C0D02F8_.wvu.PrintTitles" hidden="1" oldHidden="1">
    <formula>'2C-Maint-Services (5)'!$1:$1</formula>
    <oldFormula>'2C-Maint-Services (5)'!$1:$1</oldFormula>
  </rdn>
  <rdn rId="0" localSheetId="6" customView="1" name="Z_3DFDD65C_3556_428F_BD0E_40987C0D02F8_.wvu.PrintArea" hidden="1" oldHidden="1">
    <formula>REMOVE!$A$1:$D$38</formula>
    <oldFormula>REMOVE!$A$1:$D$38</oldFormula>
  </rdn>
  <rdn rId="0" localSheetId="6" customView="1" name="Z_3DFDD65C_3556_428F_BD0E_40987C0D02F8_.wvu.PrintTitles" hidden="1" oldHidden="1">
    <formula>REMOVE!$1:$3</formula>
    <oldFormula>REMOVE!$1:$3</oldFormula>
  </rdn>
  <rdn rId="0" localSheetId="6" customView="1" name="Z_3DFDD65C_3556_428F_BD0E_40987C0D02F8_.wvu.Cols" hidden="1" oldHidden="1">
    <formula>REMOVE!$I:$N</formula>
    <oldFormula>REMOVE!$I:$N</oldFormula>
  </rdn>
  <rdn rId="0" localSheetId="7" customView="1" name="Z_3DFDD65C_3556_428F_BD0E_40987C0D02F8_.wvu.PrintArea" hidden="1" oldHidden="1">
    <formula>'3-Unit Pricing '!$A$1:$C$87</formula>
    <oldFormula>'3-Unit Pricing '!$A$1:$C$87</oldFormula>
  </rdn>
  <rdn rId="0" localSheetId="7" customView="1" name="Z_3DFDD65C_3556_428F_BD0E_40987C0D02F8_.wvu.PrintTitles" hidden="1" oldHidden="1">
    <formula>'3-Unit Pricing '!$1:$4</formula>
    <oldFormula>'3-Unit Pricing '!$1:$4</oldFormula>
  </rdn>
  <rdn rId="0" localSheetId="5" customView="1" name="Z_3DFDD65C_3556_428F_BD0E_40987C0D02F8_.wvu.PrintArea" hidden="1" oldHidden="1">
    <formula>REMOVED!$A$1:$C$83</formula>
    <oldFormula>REMOVED!$A$1:$C$83</oldFormula>
  </rdn>
  <rdn rId="0" localSheetId="5" customView="1" name="Z_3DFDD65C_3556_428F_BD0E_40987C0D02F8_.wvu.PrintTitles" hidden="1" oldHidden="1">
    <formula>REMOVED!$1:$4</formula>
    <oldFormula>REMOVED!$1:$4</oldFormula>
  </rdn>
  <rcv guid="{3DFDD65C-3556-428F-BD0E-40987C0D02F8}" action="add"/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507" sId="7" ref="A66:XFD66" action="insertRow"/>
  <rcv guid="{3DFDD65C-3556-428F-BD0E-40987C0D02F8}" action="delete"/>
  <rdn rId="0" localSheetId="1" customView="1" name="Z_3DFDD65C_3556_428F_BD0E_40987C0D02F8_.wvu.PrintArea" hidden="1" oldHidden="1">
    <formula>'1-Cost Proposal'!$A$1:$D$22</formula>
    <oldFormula>'1-Cost Proposal'!$A$1:$D$22</oldFormula>
  </rdn>
  <rdn rId="0" localSheetId="1" customView="1" name="Z_3DFDD65C_3556_428F_BD0E_40987C0D02F8_.wvu.PrintTitles" hidden="1" oldHidden="1">
    <formula>'1-Cost Proposal'!$1:$1</formula>
    <oldFormula>'1-Cost Proposal'!$1:$1</oldFormula>
  </rdn>
  <rdn rId="0" localSheetId="2" customView="1" name="Z_3DFDD65C_3556_428F_BD0E_40987C0D02F8_.wvu.PrintArea" hidden="1" oldHidden="1">
    <formula>'2A-Maint-Services (1-3)'!$A$1:$C$16</formula>
    <oldFormula>'2A-Maint-Services (1-3)'!$A$1:$C$16</oldFormula>
  </rdn>
  <rdn rId="0" localSheetId="2" customView="1" name="Z_3DFDD65C_3556_428F_BD0E_40987C0D02F8_.wvu.PrintTitles" hidden="1" oldHidden="1">
    <formula>'2A-Maint-Services (1-3)'!$1:$3</formula>
    <oldFormula>'2A-Maint-Services (1-3)'!$1:$3</oldFormula>
  </rdn>
  <rdn rId="0" localSheetId="3" customView="1" name="Z_3DFDD65C_3556_428F_BD0E_40987C0D02F8_.wvu.PrintArea" hidden="1" oldHidden="1">
    <formula>'2B-Maint-Services (4)'!$A$1:$C$16</formula>
    <oldFormula>'2B-Maint-Services (4)'!$A$1:$C$16</oldFormula>
  </rdn>
  <rdn rId="0" localSheetId="3" customView="1" name="Z_3DFDD65C_3556_428F_BD0E_40987C0D02F8_.wvu.PrintTitles" hidden="1" oldHidden="1">
    <formula>'2B-Maint-Services (4)'!$1:$1</formula>
    <oldFormula>'2B-Maint-Services (4)'!$1:$1</oldFormula>
  </rdn>
  <rdn rId="0" localSheetId="4" customView="1" name="Z_3DFDD65C_3556_428F_BD0E_40987C0D02F8_.wvu.PrintArea" hidden="1" oldHidden="1">
    <formula>'2C-Maint-Services (5)'!$A$1:$C$16</formula>
    <oldFormula>'2C-Maint-Services (5)'!$A$1:$C$16</oldFormula>
  </rdn>
  <rdn rId="0" localSheetId="4" customView="1" name="Z_3DFDD65C_3556_428F_BD0E_40987C0D02F8_.wvu.PrintTitles" hidden="1" oldHidden="1">
    <formula>'2C-Maint-Services (5)'!$1:$1</formula>
    <oldFormula>'2C-Maint-Services (5)'!$1:$1</oldFormula>
  </rdn>
  <rdn rId="0" localSheetId="6" customView="1" name="Z_3DFDD65C_3556_428F_BD0E_40987C0D02F8_.wvu.PrintArea" hidden="1" oldHidden="1">
    <formula>REMOVE!$A$1:$D$38</formula>
    <oldFormula>REMOVE!$A$1:$D$38</oldFormula>
  </rdn>
  <rdn rId="0" localSheetId="6" customView="1" name="Z_3DFDD65C_3556_428F_BD0E_40987C0D02F8_.wvu.PrintTitles" hidden="1" oldHidden="1">
    <formula>REMOVE!$1:$3</formula>
    <oldFormula>REMOVE!$1:$3</oldFormula>
  </rdn>
  <rdn rId="0" localSheetId="6" customView="1" name="Z_3DFDD65C_3556_428F_BD0E_40987C0D02F8_.wvu.Cols" hidden="1" oldHidden="1">
    <formula>REMOVE!$I:$N</formula>
    <oldFormula>REMOVE!$I:$N</oldFormula>
  </rdn>
  <rdn rId="0" localSheetId="7" customView="1" name="Z_3DFDD65C_3556_428F_BD0E_40987C0D02F8_.wvu.PrintArea" hidden="1" oldHidden="1">
    <formula>'3-Unit Pricing '!$A$1:$C$88</formula>
    <oldFormula>'3-Unit Pricing '!$A$1:$C$88</oldFormula>
  </rdn>
  <rdn rId="0" localSheetId="7" customView="1" name="Z_3DFDD65C_3556_428F_BD0E_40987C0D02F8_.wvu.PrintTitles" hidden="1" oldHidden="1">
    <formula>'3-Unit Pricing '!$1:$4</formula>
    <oldFormula>'3-Unit Pricing '!$1:$4</oldFormula>
  </rdn>
  <rdn rId="0" localSheetId="5" customView="1" name="Z_3DFDD65C_3556_428F_BD0E_40987C0D02F8_.wvu.PrintArea" hidden="1" oldHidden="1">
    <formula>REMOVED!$A$1:$C$83</formula>
    <oldFormula>REMOVED!$A$1:$C$83</oldFormula>
  </rdn>
  <rdn rId="0" localSheetId="5" customView="1" name="Z_3DFDD65C_3556_428F_BD0E_40987C0D02F8_.wvu.PrintTitles" hidden="1" oldHidden="1">
    <formula>REMOVED!$1:$4</formula>
    <oldFormula>REMOVED!$1:$4</oldFormula>
  </rdn>
  <rcv guid="{3DFDD65C-3556-428F-BD0E-40987C0D02F8}" action="add"/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DFDD65C-3556-428F-BD0E-40987C0D02F8}" action="delete"/>
  <rdn rId="0" localSheetId="1" customView="1" name="Z_3DFDD65C_3556_428F_BD0E_40987C0D02F8_.wvu.PrintArea" hidden="1" oldHidden="1">
    <formula>'1-Cost Proposal'!$A$1:$D$22</formula>
    <oldFormula>'1-Cost Proposal'!$A$1:$D$22</oldFormula>
  </rdn>
  <rdn rId="0" localSheetId="1" customView="1" name="Z_3DFDD65C_3556_428F_BD0E_40987C0D02F8_.wvu.PrintTitles" hidden="1" oldHidden="1">
    <formula>'1-Cost Proposal'!$1:$1</formula>
    <oldFormula>'1-Cost Proposal'!$1:$1</oldFormula>
  </rdn>
  <rdn rId="0" localSheetId="2" customView="1" name="Z_3DFDD65C_3556_428F_BD0E_40987C0D02F8_.wvu.PrintArea" hidden="1" oldHidden="1">
    <formula>'2A-Maint-Services (1-3)'!$A$1:$C$16</formula>
    <oldFormula>'2A-Maint-Services (1-3)'!$A$1:$C$16</oldFormula>
  </rdn>
  <rdn rId="0" localSheetId="2" customView="1" name="Z_3DFDD65C_3556_428F_BD0E_40987C0D02F8_.wvu.PrintTitles" hidden="1" oldHidden="1">
    <formula>'2A-Maint-Services (1-3)'!$1:$3</formula>
    <oldFormula>'2A-Maint-Services (1-3)'!$1:$3</oldFormula>
  </rdn>
  <rdn rId="0" localSheetId="3" customView="1" name="Z_3DFDD65C_3556_428F_BD0E_40987C0D02F8_.wvu.PrintArea" hidden="1" oldHidden="1">
    <formula>'2B-Maint-Services (4)'!$A$1:$C$16</formula>
    <oldFormula>'2B-Maint-Services (4)'!$A$1:$C$16</oldFormula>
  </rdn>
  <rdn rId="0" localSheetId="3" customView="1" name="Z_3DFDD65C_3556_428F_BD0E_40987C0D02F8_.wvu.PrintTitles" hidden="1" oldHidden="1">
    <formula>'2B-Maint-Services (4)'!$1:$1</formula>
    <oldFormula>'2B-Maint-Services (4)'!$1:$1</oldFormula>
  </rdn>
  <rdn rId="0" localSheetId="4" customView="1" name="Z_3DFDD65C_3556_428F_BD0E_40987C0D02F8_.wvu.PrintArea" hidden="1" oldHidden="1">
    <formula>'2C-Maint-Services (5)'!$A$1:$C$16</formula>
    <oldFormula>'2C-Maint-Services (5)'!$A$1:$C$16</oldFormula>
  </rdn>
  <rdn rId="0" localSheetId="4" customView="1" name="Z_3DFDD65C_3556_428F_BD0E_40987C0D02F8_.wvu.PrintTitles" hidden="1" oldHidden="1">
    <formula>'2C-Maint-Services (5)'!$1:$1</formula>
    <oldFormula>'2C-Maint-Services (5)'!$1:$1</oldFormula>
  </rdn>
  <rdn rId="0" localSheetId="6" customView="1" name="Z_3DFDD65C_3556_428F_BD0E_40987C0D02F8_.wvu.PrintArea" hidden="1" oldHidden="1">
    <formula>REMOVE!$A$1:$D$38</formula>
    <oldFormula>REMOVE!$A$1:$D$38</oldFormula>
  </rdn>
  <rdn rId="0" localSheetId="6" customView="1" name="Z_3DFDD65C_3556_428F_BD0E_40987C0D02F8_.wvu.PrintTitles" hidden="1" oldHidden="1">
    <formula>REMOVE!$1:$3</formula>
    <oldFormula>REMOVE!$1:$3</oldFormula>
  </rdn>
  <rdn rId="0" localSheetId="6" customView="1" name="Z_3DFDD65C_3556_428F_BD0E_40987C0D02F8_.wvu.Cols" hidden="1" oldHidden="1">
    <formula>REMOVE!$I:$N</formula>
    <oldFormula>REMOVE!$I:$N</oldFormula>
  </rdn>
  <rdn rId="0" localSheetId="7" customView="1" name="Z_3DFDD65C_3556_428F_BD0E_40987C0D02F8_.wvu.PrintArea" hidden="1" oldHidden="1">
    <formula>'3-Unit Pricing '!$A$1:$C$88</formula>
    <oldFormula>'3-Unit Pricing '!$A$1:$C$88</oldFormula>
  </rdn>
  <rdn rId="0" localSheetId="7" customView="1" name="Z_3DFDD65C_3556_428F_BD0E_40987C0D02F8_.wvu.PrintTitles" hidden="1" oldHidden="1">
    <formula>'3-Unit Pricing '!$1:$4</formula>
    <oldFormula>'3-Unit Pricing '!$1:$4</oldFormula>
  </rdn>
  <rdn rId="0" localSheetId="5" customView="1" name="Z_3DFDD65C_3556_428F_BD0E_40987C0D02F8_.wvu.PrintArea" hidden="1" oldHidden="1">
    <formula>REMOVED!$A$1:$C$83</formula>
    <oldFormula>REMOVED!$A$1:$C$83</oldFormula>
  </rdn>
  <rdn rId="0" localSheetId="5" customView="1" name="Z_3DFDD65C_3556_428F_BD0E_40987C0D02F8_.wvu.PrintTitles" hidden="1" oldHidden="1">
    <formula>REMOVED!$1:$4</formula>
    <oldFormula>REMOVED!$1:$4</oldFormula>
  </rdn>
  <rcv guid="{3DFDD65C-3556-428F-BD0E-40987C0D02F8}" action="add"/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DFDD65C-3556-428F-BD0E-40987C0D02F8}" action="delete"/>
  <rdn rId="0" localSheetId="1" customView="1" name="Z_3DFDD65C_3556_428F_BD0E_40987C0D02F8_.wvu.PrintArea" hidden="1" oldHidden="1">
    <formula>'1-Cost Proposal'!$A$1:$D$22</formula>
    <oldFormula>'1-Cost Proposal'!$A$1:$D$22</oldFormula>
  </rdn>
  <rdn rId="0" localSheetId="1" customView="1" name="Z_3DFDD65C_3556_428F_BD0E_40987C0D02F8_.wvu.PrintTitles" hidden="1" oldHidden="1">
    <formula>'1-Cost Proposal'!$1:$1</formula>
    <oldFormula>'1-Cost Proposal'!$1:$1</oldFormula>
  </rdn>
  <rdn rId="0" localSheetId="2" customView="1" name="Z_3DFDD65C_3556_428F_BD0E_40987C0D02F8_.wvu.PrintArea" hidden="1" oldHidden="1">
    <formula>'2A-Maint-Services (1-3)'!$A$1:$C$16</formula>
    <oldFormula>'2A-Maint-Services (1-3)'!$A$1:$C$16</oldFormula>
  </rdn>
  <rdn rId="0" localSheetId="2" customView="1" name="Z_3DFDD65C_3556_428F_BD0E_40987C0D02F8_.wvu.PrintTitles" hidden="1" oldHidden="1">
    <formula>'2A-Maint-Services (1-3)'!$1:$3</formula>
    <oldFormula>'2A-Maint-Services (1-3)'!$1:$3</oldFormula>
  </rdn>
  <rdn rId="0" localSheetId="3" customView="1" name="Z_3DFDD65C_3556_428F_BD0E_40987C0D02F8_.wvu.PrintArea" hidden="1" oldHidden="1">
    <formula>'2B-Maint-Services (4)'!$A$1:$C$16</formula>
    <oldFormula>'2B-Maint-Services (4)'!$A$1:$C$16</oldFormula>
  </rdn>
  <rdn rId="0" localSheetId="3" customView="1" name="Z_3DFDD65C_3556_428F_BD0E_40987C0D02F8_.wvu.PrintTitles" hidden="1" oldHidden="1">
    <formula>'2B-Maint-Services (4)'!$1:$1</formula>
    <oldFormula>'2B-Maint-Services (4)'!$1:$1</oldFormula>
  </rdn>
  <rdn rId="0" localSheetId="4" customView="1" name="Z_3DFDD65C_3556_428F_BD0E_40987C0D02F8_.wvu.PrintArea" hidden="1" oldHidden="1">
    <formula>'2C-Maint-Services (5)'!$A$1:$C$16</formula>
    <oldFormula>'2C-Maint-Services (5)'!$A$1:$C$16</oldFormula>
  </rdn>
  <rdn rId="0" localSheetId="4" customView="1" name="Z_3DFDD65C_3556_428F_BD0E_40987C0D02F8_.wvu.PrintTitles" hidden="1" oldHidden="1">
    <formula>'2C-Maint-Services (5)'!$1:$1</formula>
    <oldFormula>'2C-Maint-Services (5)'!$1:$1</oldFormula>
  </rdn>
  <rdn rId="0" localSheetId="6" customView="1" name="Z_3DFDD65C_3556_428F_BD0E_40987C0D02F8_.wvu.PrintArea" hidden="1" oldHidden="1">
    <formula>REMOVE!$A$1:$D$38</formula>
    <oldFormula>REMOVE!$A$1:$D$38</oldFormula>
  </rdn>
  <rdn rId="0" localSheetId="6" customView="1" name="Z_3DFDD65C_3556_428F_BD0E_40987C0D02F8_.wvu.PrintTitles" hidden="1" oldHidden="1">
    <formula>REMOVE!$1:$3</formula>
    <oldFormula>REMOVE!$1:$3</oldFormula>
  </rdn>
  <rdn rId="0" localSheetId="6" customView="1" name="Z_3DFDD65C_3556_428F_BD0E_40987C0D02F8_.wvu.Cols" hidden="1" oldHidden="1">
    <formula>REMOVE!$I:$N</formula>
    <oldFormula>REMOVE!$I:$N</oldFormula>
  </rdn>
  <rdn rId="0" localSheetId="7" customView="1" name="Z_3DFDD65C_3556_428F_BD0E_40987C0D02F8_.wvu.PrintArea" hidden="1" oldHidden="1">
    <formula>'3-Unit Pricing '!$A$1:$C$88</formula>
    <oldFormula>'3-Unit Pricing '!$A$1:$C$88</oldFormula>
  </rdn>
  <rdn rId="0" localSheetId="7" customView="1" name="Z_3DFDD65C_3556_428F_BD0E_40987C0D02F8_.wvu.PrintTitles" hidden="1" oldHidden="1">
    <formula>'3-Unit Pricing '!$1:$4</formula>
    <oldFormula>'3-Unit Pricing '!$1:$4</oldFormula>
  </rdn>
  <rdn rId="0" localSheetId="5" customView="1" name="Z_3DFDD65C_3556_428F_BD0E_40987C0D02F8_.wvu.PrintArea" hidden="1" oldHidden="1">
    <formula>REMOVED!$A$1:$C$83</formula>
    <oldFormula>REMOVED!$A$1:$C$83</oldFormula>
  </rdn>
  <rdn rId="0" localSheetId="5" customView="1" name="Z_3DFDD65C_3556_428F_BD0E_40987C0D02F8_.wvu.PrintTitles" hidden="1" oldHidden="1">
    <formula>REMOVED!$1:$4</formula>
    <oldFormula>REMOVED!$1:$4</oldFormula>
  </rdn>
  <rcv guid="{3DFDD65C-3556-428F-BD0E-40987C0D02F8}" action="add"/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DFDD65C-3556-428F-BD0E-40987C0D02F8}" action="delete"/>
  <rdn rId="0" localSheetId="1" customView="1" name="Z_3DFDD65C_3556_428F_BD0E_40987C0D02F8_.wvu.PrintArea" hidden="1" oldHidden="1">
    <formula>'1-Cost Proposal'!$A$1:$D$22</formula>
    <oldFormula>'1-Cost Proposal'!$A$1:$D$22</oldFormula>
  </rdn>
  <rdn rId="0" localSheetId="1" customView="1" name="Z_3DFDD65C_3556_428F_BD0E_40987C0D02F8_.wvu.PrintTitles" hidden="1" oldHidden="1">
    <formula>'1-Cost Proposal'!$1:$1</formula>
    <oldFormula>'1-Cost Proposal'!$1:$1</oldFormula>
  </rdn>
  <rdn rId="0" localSheetId="2" customView="1" name="Z_3DFDD65C_3556_428F_BD0E_40987C0D02F8_.wvu.PrintArea" hidden="1" oldHidden="1">
    <formula>'2A-Maint-Services (1-3)'!$A$1:$C$16</formula>
    <oldFormula>'2A-Maint-Services (1-3)'!$A$1:$C$16</oldFormula>
  </rdn>
  <rdn rId="0" localSheetId="2" customView="1" name="Z_3DFDD65C_3556_428F_BD0E_40987C0D02F8_.wvu.PrintTitles" hidden="1" oldHidden="1">
    <formula>'2A-Maint-Services (1-3)'!$1:$3</formula>
    <oldFormula>'2A-Maint-Services (1-3)'!$1:$3</oldFormula>
  </rdn>
  <rdn rId="0" localSheetId="3" customView="1" name="Z_3DFDD65C_3556_428F_BD0E_40987C0D02F8_.wvu.PrintArea" hidden="1" oldHidden="1">
    <formula>'2B-Maint-Services (4)'!$A$1:$C$16</formula>
    <oldFormula>'2B-Maint-Services (4)'!$A$1:$C$16</oldFormula>
  </rdn>
  <rdn rId="0" localSheetId="3" customView="1" name="Z_3DFDD65C_3556_428F_BD0E_40987C0D02F8_.wvu.PrintTitles" hidden="1" oldHidden="1">
    <formula>'2B-Maint-Services (4)'!$1:$1</formula>
    <oldFormula>'2B-Maint-Services (4)'!$1:$1</oldFormula>
  </rdn>
  <rdn rId="0" localSheetId="4" customView="1" name="Z_3DFDD65C_3556_428F_BD0E_40987C0D02F8_.wvu.PrintArea" hidden="1" oldHidden="1">
    <formula>'2C-Maint-Services (5)'!$A$1:$C$16</formula>
    <oldFormula>'2C-Maint-Services (5)'!$A$1:$C$16</oldFormula>
  </rdn>
  <rdn rId="0" localSheetId="4" customView="1" name="Z_3DFDD65C_3556_428F_BD0E_40987C0D02F8_.wvu.PrintTitles" hidden="1" oldHidden="1">
    <formula>'2C-Maint-Services (5)'!$1:$1</formula>
    <oldFormula>'2C-Maint-Services (5)'!$1:$1</oldFormula>
  </rdn>
  <rdn rId="0" localSheetId="6" customView="1" name="Z_3DFDD65C_3556_428F_BD0E_40987C0D02F8_.wvu.PrintArea" hidden="1" oldHidden="1">
    <formula>REMOVE!$A$1:$D$38</formula>
    <oldFormula>REMOVE!$A$1:$D$38</oldFormula>
  </rdn>
  <rdn rId="0" localSheetId="6" customView="1" name="Z_3DFDD65C_3556_428F_BD0E_40987C0D02F8_.wvu.PrintTitles" hidden="1" oldHidden="1">
    <formula>REMOVE!$1:$3</formula>
    <oldFormula>REMOVE!$1:$3</oldFormula>
  </rdn>
  <rdn rId="0" localSheetId="6" customView="1" name="Z_3DFDD65C_3556_428F_BD0E_40987C0D02F8_.wvu.Cols" hidden="1" oldHidden="1">
    <formula>REMOVE!$I:$N</formula>
    <oldFormula>REMOVE!$I:$N</oldFormula>
  </rdn>
  <rdn rId="0" localSheetId="7" customView="1" name="Z_3DFDD65C_3556_428F_BD0E_40987C0D02F8_.wvu.PrintArea" hidden="1" oldHidden="1">
    <formula>'3-Unit Pricing '!$A$1:$C$88</formula>
    <oldFormula>'3-Unit Pricing '!$A$1:$C$88</oldFormula>
  </rdn>
  <rdn rId="0" localSheetId="7" customView="1" name="Z_3DFDD65C_3556_428F_BD0E_40987C0D02F8_.wvu.PrintTitles" hidden="1" oldHidden="1">
    <formula>'3-Unit Pricing '!$1:$4</formula>
    <oldFormula>'3-Unit Pricing '!$1:$4</oldFormula>
  </rdn>
  <rdn rId="0" localSheetId="5" customView="1" name="Z_3DFDD65C_3556_428F_BD0E_40987C0D02F8_.wvu.PrintArea" hidden="1" oldHidden="1">
    <formula>REMOVED!$A$1:$C$83</formula>
    <oldFormula>REMOVED!$A$1:$C$83</oldFormula>
  </rdn>
  <rdn rId="0" localSheetId="5" customView="1" name="Z_3DFDD65C_3556_428F_BD0E_40987C0D02F8_.wvu.PrintTitles" hidden="1" oldHidden="1">
    <formula>REMOVED!$1:$4</formula>
    <oldFormula>REMOVED!$1:$4</oldFormula>
  </rdn>
  <rcv guid="{3DFDD65C-3556-428F-BD0E-40987C0D02F8}" action="add"/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68" sId="1">
    <nc r="D10">
      <f>IF(SUM(D4:D9)&gt;D9,SUM(D4:D9),0)</f>
    </nc>
  </rcc>
  <rrc rId="2569" sId="1" ref="A18:XFD18" action="deleteRow">
    <rfmt sheetId="1" xfDxf="1" sqref="A18:XFD18" start="0" length="0">
      <dxf>
        <font>
          <sz val="9"/>
          <family val="2"/>
        </font>
      </dxf>
    </rfmt>
    <rfmt sheetId="1" sqref="C18" start="0" length="0">
      <dxf>
        <font>
          <sz val="11"/>
          <family val="2"/>
        </font>
        <border outline="0">
          <bottom style="hair">
            <color indexed="64"/>
          </bottom>
        </border>
      </dxf>
    </rfmt>
    <rcc rId="0" sId="1">
      <nc r="E18" t="inlineStr">
        <is>
          <t xml:space="preserve"> </t>
        </is>
      </nc>
    </rcc>
  </rrc>
  <rrc rId="2570" sId="1" ref="A18:XFD18" action="deleteRow">
    <rfmt sheetId="1" xfDxf="1" sqref="A18:XFD18" start="0" length="0">
      <dxf>
        <font>
          <sz val="9"/>
          <family val="2"/>
        </font>
      </dxf>
    </rfmt>
  </rrc>
  <rrc rId="2571" sId="1" ref="A18:XFD18" action="deleteRow">
    <rfmt sheetId="1" xfDxf="1" sqref="A18:XFD18" start="0" length="0">
      <dxf>
        <font>
          <sz val="9"/>
          <family val="2"/>
        </font>
      </dxf>
    </rfmt>
    <rfmt sheetId="1" sqref="C18" start="0" length="0">
      <dxf>
        <font>
          <sz val="11"/>
          <family val="2"/>
        </font>
      </dxf>
    </rfmt>
    <rfmt sheetId="1" sqref="D18" start="0" length="0">
      <dxf>
        <font>
          <sz val="11"/>
          <family val="2"/>
        </font>
      </dxf>
    </rfmt>
  </rrc>
  <rrc rId="2572" sId="1" ref="A18:XFD18" action="deleteRow">
    <rfmt sheetId="1" xfDxf="1" sqref="A18:XFD18" start="0" length="0">
      <dxf>
        <font>
          <sz val="9"/>
          <family val="2"/>
        </font>
      </dxf>
    </rfmt>
    <rfmt sheetId="1" sqref="C18" start="0" length="0">
      <dxf>
        <font>
          <sz val="11"/>
          <family val="2"/>
        </font>
      </dxf>
    </rfmt>
    <rfmt sheetId="1" sqref="D18" start="0" length="0">
      <dxf>
        <font>
          <sz val="11"/>
          <family val="2"/>
        </font>
      </dxf>
    </rfmt>
  </rrc>
  <rrc rId="2573" sId="1" ref="A18:XFD18" action="deleteRow">
    <undo index="65535" exp="area" ref3D="1" dr="$A$1:$D$18" dn="Z_CFFD9A52_FD36_4E0C_9562_70ACEEB3191F_.wvu.PrintArea" sId="1"/>
    <undo index="65535" exp="area" ref3D="1" dr="$A$1:$D$18" dn="Z_83411DF8_3BAD_40E1_A6E5_8AD18BEC750C_.wvu.PrintArea" sId="1"/>
    <undo index="65535" exp="area" ref3D="1" dr="$A$1:$D$18" dn="Z_4C679A3D_A6E8_4FA0_9A83_3E2048324CC1_.wvu.PrintArea" sId="1"/>
    <undo index="65535" exp="area" ref3D="1" dr="$A$1:$D$18" dn="Z_70581DE5_47CD_415B_88A7_9EA5B643DEC8_.wvu.PrintArea" sId="1"/>
    <undo index="65535" exp="area" ref3D="1" dr="$A$1:$D$18" dn="Z_2F148C1B_526E_43FB_9CEE_ABFDFE64B2BE_.wvu.PrintArea" sId="1"/>
    <undo index="65535" exp="area" ref3D="1" dr="$A$1:$D$18" dn="Z_3DFDD65C_3556_428F_BD0E_40987C0D02F8_.wvu.PrintArea" sId="1"/>
    <undo index="65535" exp="area" ref3D="1" dr="$A$1:$D$18" dn="Print_Area" sId="1"/>
    <undo index="65535" exp="area" ref3D="1" dr="$A$1:$D$18" dn="Z_A1ED851B_A203_4C51_A328_A5DAC95629A4_.wvu.PrintArea" sId="1"/>
    <undo index="65535" exp="area" ref3D="1" dr="$A$1:$D$18" dn="Z_CC406097_AC62_4423_B362_07956AF873A3_.wvu.PrintArea" sId="1"/>
    <undo index="65535" exp="area" ref3D="1" dr="$A$1:$D$18" dn="Z_A614CBAB_30CA_4EEC_8691_C862D37A24B8_.wvu.PrintArea" sId="1"/>
    <rfmt sheetId="1" xfDxf="1" sqref="A18:XFD18" start="0" length="0">
      <dxf>
        <font>
          <sz val="9"/>
          <family val="2"/>
        </font>
      </dxf>
    </rfmt>
    <rfmt sheetId="1" sqref="C18" start="0" length="0">
      <dxf>
        <font>
          <sz val="11"/>
          <family val="2"/>
        </font>
      </dxf>
    </rfmt>
    <rfmt sheetId="1" sqref="D18" start="0" length="0">
      <dxf>
        <font>
          <sz val="11"/>
          <family val="2"/>
        </font>
      </dxf>
    </rfmt>
  </rrc>
  <rcc rId="2574" sId="1">
    <oc r="C10" t="inlineStr">
      <is>
        <t xml:space="preserve">TOTAL CONTRACT PRICE 
(Total items 1,2,3,4,5 &amp; 6) </t>
      </is>
    </oc>
    <nc r="C10" t="inlineStr">
      <is>
        <t xml:space="preserve">TOTAL CONTRACT PRICE 
(Total Items 1,2,3,4,5 &amp; 6) </t>
      </is>
    </nc>
  </rcc>
  <rfmt sheetId="1" sqref="A10:B10">
    <dxf>
      <border>
        <left/>
        <right/>
        <vertical/>
      </border>
    </dxf>
  </rfmt>
  <rfmt sheetId="3" sqref="B19" start="0" length="0">
    <dxf>
      <font>
        <b/>
        <sz val="11"/>
        <family val="2"/>
      </font>
    </dxf>
  </rfmt>
  <rfmt sheetId="3" sqref="B20" start="0" length="0">
    <dxf>
      <font>
        <b/>
        <sz val="11"/>
        <family val="2"/>
      </font>
    </dxf>
  </rfmt>
  <rfmt sheetId="3" sqref="B21" start="0" length="0">
    <dxf>
      <font>
        <b/>
        <sz val="11"/>
        <family val="2"/>
      </font>
    </dxf>
  </rfmt>
  <rfmt sheetId="3" sqref="B22" start="0" length="0">
    <dxf>
      <font>
        <b/>
        <sz val="11"/>
        <family val="2"/>
      </font>
    </dxf>
  </rfmt>
  <rcc rId="2575" sId="2" numFmtId="34">
    <nc r="C8">
      <v>0</v>
    </nc>
  </rcc>
  <rcc rId="2576" sId="2">
    <oc r="B10" t="inlineStr">
      <is>
        <t>SNMP, Email, and Asset Management Systems*</t>
      </is>
    </oc>
    <nc r="B10" t="inlineStr">
      <is>
        <t>SNMP, Email, Asset Management, and other Systems*</t>
      </is>
    </nc>
  </rcc>
  <rrc rId="2577" sId="4" ref="A18:XFD18" action="deleteRow">
    <rfmt sheetId="4" xfDxf="1" sqref="A18:XFD18" start="0" length="0">
      <dxf>
        <font>
          <sz val="11"/>
          <family val="2"/>
        </font>
        <alignment wrapText="1"/>
      </dxf>
    </rfmt>
    <rfmt sheetId="4" sqref="B18" start="0" length="0">
      <dxf>
        <numFmt numFmtId="164" formatCode="\ \ @"/>
        <alignment horizontal="center" vertical="center"/>
      </dxf>
    </rfmt>
  </rrc>
  <rrc rId="2578" sId="4" ref="A18:XFD18" action="deleteRow">
    <rfmt sheetId="4" xfDxf="1" sqref="A18:XFD18" start="0" length="0">
      <dxf>
        <font>
          <sz val="11"/>
          <family val="2"/>
        </font>
        <alignment wrapText="1"/>
      </dxf>
    </rfmt>
    <rfmt sheetId="4" sqref="B18" start="0" length="0">
      <dxf>
        <numFmt numFmtId="164" formatCode="\ \ @"/>
        <alignment horizontal="center" vertical="center"/>
      </dxf>
    </rfmt>
  </rrc>
  <rrc rId="2579" sId="4" ref="A18:XFD18" action="deleteRow">
    <rfmt sheetId="4" xfDxf="1" sqref="A18:XFD18" start="0" length="0">
      <dxf>
        <font>
          <sz val="11"/>
          <family val="2"/>
        </font>
        <alignment wrapText="1"/>
      </dxf>
    </rfmt>
    <rfmt sheetId="4" sqref="B18" start="0" length="0">
      <dxf>
        <numFmt numFmtId="164" formatCode="\ \ @"/>
        <alignment horizontal="center" vertical="center"/>
      </dxf>
    </rfmt>
  </rrc>
  <rrc rId="2580" sId="4" ref="A18:XFD18" action="deleteRow">
    <rfmt sheetId="4" xfDxf="1" sqref="A18:XFD18" start="0" length="0">
      <dxf>
        <font>
          <sz val="11"/>
          <family val="2"/>
        </font>
        <alignment wrapText="1"/>
      </dxf>
    </rfmt>
    <rfmt sheetId="4" sqref="B18" start="0" length="0">
      <dxf>
        <numFmt numFmtId="164" formatCode="\ \ @"/>
        <alignment horizontal="center" vertical="center"/>
      </dxf>
    </rfmt>
  </rrc>
  <rrc rId="2581" sId="4" ref="A18:XFD18" action="deleteRow">
    <rfmt sheetId="4" xfDxf="1" sqref="A18:XFD18" start="0" length="0">
      <dxf>
        <font>
          <sz val="11"/>
          <family val="2"/>
        </font>
        <alignment wrapText="1"/>
      </dxf>
    </rfmt>
    <rfmt sheetId="4" sqref="B18" start="0" length="0">
      <dxf>
        <numFmt numFmtId="164" formatCode="\ \ @"/>
        <alignment horizontal="center" vertical="center"/>
      </dxf>
    </rfmt>
  </rrc>
  <rrc rId="2582" sId="4" ref="A18:XFD18" action="deleteRow">
    <rfmt sheetId="4" xfDxf="1" sqref="A18:XFD18" start="0" length="0">
      <dxf>
        <font>
          <sz val="11"/>
          <family val="2"/>
        </font>
        <alignment wrapText="1"/>
      </dxf>
    </rfmt>
    <rfmt sheetId="4" sqref="B18" start="0" length="0">
      <dxf>
        <numFmt numFmtId="164" formatCode="\ \ @"/>
        <alignment horizontal="center" vertical="center"/>
      </dxf>
    </rfmt>
  </rrc>
  <rrc rId="2583" sId="4" ref="A18:XFD18" action="deleteRow">
    <rfmt sheetId="4" xfDxf="1" sqref="A18:XFD18" start="0" length="0">
      <dxf>
        <font>
          <sz val="11"/>
          <family val="2"/>
        </font>
        <alignment wrapText="1"/>
      </dxf>
    </rfmt>
    <rfmt sheetId="4" sqref="B18" start="0" length="0">
      <dxf>
        <font>
          <b/>
          <sz val="11"/>
          <family val="2"/>
        </font>
        <numFmt numFmtId="164" formatCode="\ \ @"/>
        <alignment horizontal="center" vertical="center"/>
      </dxf>
    </rfmt>
  </rrc>
  <rrc rId="2584" sId="4" ref="A18:XFD18" action="deleteRow">
    <rfmt sheetId="4" xfDxf="1" sqref="A18:XFD18" start="0" length="0">
      <dxf>
        <font>
          <sz val="11"/>
          <family val="2"/>
        </font>
        <alignment wrapText="1"/>
      </dxf>
    </rfmt>
    <rfmt sheetId="4" sqref="B18" start="0" length="0">
      <dxf>
        <font>
          <b/>
          <sz val="11"/>
          <family val="2"/>
        </font>
        <numFmt numFmtId="164" formatCode="\ \ @"/>
        <alignment horizontal="center" vertical="center"/>
      </dxf>
    </rfmt>
  </rrc>
  <rrc rId="2585" sId="4" ref="A36:XFD36" action="deleteRow">
    <rfmt sheetId="4" xfDxf="1" sqref="A36:XFD36" start="0" length="0"/>
  </rrc>
  <rrc rId="2586" sId="4" ref="A36:XFD36" action="deleteRow">
    <rfmt sheetId="4" xfDxf="1" sqref="A36:XFD36" start="0" length="0"/>
  </rrc>
  <rrc rId="2587" sId="4" ref="A36:XFD36" action="deleteRow">
    <rfmt sheetId="4" xfDxf="1" sqref="A36:XFD36" start="0" length="0"/>
  </rrc>
  <rrc rId="2588" sId="4" ref="A36:XFD36" action="deleteRow">
    <rfmt sheetId="4" xfDxf="1" sqref="A36:XFD36" start="0" length="0"/>
  </rrc>
  <rrc rId="2589" sId="4" ref="A36:XFD36" action="deleteRow">
    <rfmt sheetId="4" xfDxf="1" sqref="A36:XFD36" start="0" length="0"/>
  </rrc>
  <rrc rId="2590" sId="4" ref="A36:XFD36" action="deleteRow">
    <rfmt sheetId="4" xfDxf="1" sqref="A36:XFD36" start="0" length="0"/>
  </rrc>
  <rrc rId="2591" sId="4" ref="A36:XFD36" action="deleteRow">
    <rfmt sheetId="4" xfDxf="1" sqref="A36:XFD36" start="0" length="0"/>
  </rrc>
  <rrc rId="2592" sId="4" ref="A36:XFD36" action="deleteRow">
    <rfmt sheetId="4" xfDxf="1" sqref="A36:XFD36" start="0" length="0"/>
  </rrc>
  <rrc rId="2593" sId="4" ref="A36:XFD36" action="deleteRow">
    <rfmt sheetId="4" xfDxf="1" sqref="A36:XFD36" start="0" length="0"/>
  </rrc>
  <rrc rId="2594" sId="4" ref="A36:XFD36" action="deleteRow">
    <rfmt sheetId="4" xfDxf="1" sqref="A36:XFD36" start="0" length="0"/>
  </rrc>
  <rrc rId="2595" sId="4" ref="A36:XFD36" action="deleteRow">
    <rfmt sheetId="4" xfDxf="1" sqref="A36:XFD36" start="0" length="0"/>
  </rrc>
  <rrc rId="2596" sId="4" ref="A36:XFD36" action="deleteRow">
    <rfmt sheetId="4" xfDxf="1" sqref="A36:XFD36" start="0" length="0"/>
  </rrc>
  <rrc rId="2597" sId="4" ref="A36:XFD36" action="deleteRow">
    <rfmt sheetId="4" xfDxf="1" sqref="A36:XFD36" start="0" length="0"/>
  </rrc>
  <rrc rId="2598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599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600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601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602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603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604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605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606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607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608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609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610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611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612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613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614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615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616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617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618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619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620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621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622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623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624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625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626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627" sId="4" ref="A36:XFD36" action="deleteRow">
    <rfmt sheetId="4" xfDxf="1" sqref="A36:XFD36" start="0" length="0">
      <dxf>
        <font>
          <sz val="11"/>
          <family val="2"/>
        </font>
        <alignment wrapText="1"/>
      </dxf>
    </rfmt>
    <rcc rId="0" sId="4">
      <nc r="B36" t="inlineStr">
        <is>
          <t>Fibre Optic Connectivity &amp; Attenuation Testing for 12 Strands of Fiber Optic Cable including all testing equipment.</t>
        </is>
      </nc>
    </rcc>
  </rrc>
  <rrc rId="2628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629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630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631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632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633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634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635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636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637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638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639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640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641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642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643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644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645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646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647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648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649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650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651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652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653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654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655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656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657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658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659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660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661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662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663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664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665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666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667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668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669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670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671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672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673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674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675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676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677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678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679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680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681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682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683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684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685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686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687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688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689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690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691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692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693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694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695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696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697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698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699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700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701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702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703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704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705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706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707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708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709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710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711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712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713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714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715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716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717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718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719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720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721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722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723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724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725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726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727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728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729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730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731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732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733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734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735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736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737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738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739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740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741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742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743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744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745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746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747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748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749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750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751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752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753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754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755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756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757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758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759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760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761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762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763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764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765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766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767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768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769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770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771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772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773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774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775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776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777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778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779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780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781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782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783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784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785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786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787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788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789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790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791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792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793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794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795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796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797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798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799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800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801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802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803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804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805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806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807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808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809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810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811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812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813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814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815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816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817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818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819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820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821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822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823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824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825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826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827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828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829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830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831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832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833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834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835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836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837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838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839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840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841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842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843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844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845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846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847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848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849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850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851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852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853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854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855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856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857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858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859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860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861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862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863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864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865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866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867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868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869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870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871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872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873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874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875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876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877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878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879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880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881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882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883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884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885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886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887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888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889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890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891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892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893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894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895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896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897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898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899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900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901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902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903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904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905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906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907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908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909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910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911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912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913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914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915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916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917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918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919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920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921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922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923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924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925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926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927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928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929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930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931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932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933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934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935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936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937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938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939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940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941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942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943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944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945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946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947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948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949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950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951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952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953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954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955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956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957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958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959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960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961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962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963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964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965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966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967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968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969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970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971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972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973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974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975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976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977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978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979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980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981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982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983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984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985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986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987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988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989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990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991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992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993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994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995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996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997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998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2999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3000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3001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3002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rc rId="3003" sId="4" ref="A36:XFD36" action="deleteRow">
    <rfmt sheetId="4" xfDxf="1" sqref="A36:XFD36" start="0" length="0">
      <dxf>
        <font>
          <sz val="11"/>
          <family val="2"/>
        </font>
        <alignment wrapText="1"/>
      </dxf>
    </rfmt>
  </rrc>
  <rfmt sheetId="4" sqref="A16:B16">
    <dxf>
      <alignment wrapText="0"/>
    </dxf>
  </rfmt>
  <rfmt sheetId="4" sqref="A16:B16">
    <dxf>
      <alignment wrapText="1"/>
    </dxf>
  </rfmt>
  <rrc rId="3004" sId="4" ref="A16:XFD16" action="deleteRow">
    <undo index="65535" exp="area" ref3D="1" dr="$A$1:$C$16" dn="Z_CFFD9A52_FD36_4E0C_9562_70ACEEB3191F_.wvu.PrintArea" sId="4"/>
    <undo index="65535" exp="area" ref3D="1" dr="$A$1:$C$16" dn="Z_83411DF8_3BAD_40E1_A6E5_8AD18BEC750C_.wvu.PrintArea" sId="4"/>
    <undo index="65535" exp="area" ref3D="1" dr="$A$1:$C$16" dn="Z_4C679A3D_A6E8_4FA0_9A83_3E2048324CC1_.wvu.PrintArea" sId="4"/>
    <undo index="65535" exp="area" ref3D="1" dr="$A$1:$C$16" dn="Z_70581DE5_47CD_415B_88A7_9EA5B643DEC8_.wvu.PrintArea" sId="4"/>
    <undo index="65535" exp="area" ref3D="1" dr="$A$1:$C$16" dn="Z_3DFDD65C_3556_428F_BD0E_40987C0D02F8_.wvu.PrintArea" sId="4"/>
    <undo index="65535" exp="area" ref3D="1" dr="$A$1:$C$16" dn="Z_2F148C1B_526E_43FB_9CEE_ABFDFE64B2BE_.wvu.PrintArea" sId="4"/>
    <undo index="65535" exp="area" ref3D="1" dr="$A$1:$C$16" dn="Z_CC406097_AC62_4423_B362_07956AF873A3_.wvu.PrintArea" sId="4"/>
    <undo index="65535" exp="area" ref3D="1" dr="$A$1:$C$16" dn="Z_A614CBAB_30CA_4EEC_8691_C862D37A24B8_.wvu.PrintArea" sId="4"/>
    <undo index="65535" exp="area" ref3D="1" dr="$A$1:$C$16" dn="Z_A1ED851B_A203_4C51_A328_A5DAC95629A4_.wvu.PrintArea" sId="4"/>
    <rfmt sheetId="4" xfDxf="1" sqref="A16:XFD16" start="0" length="0">
      <dxf>
        <font>
          <b/>
          <sz val="11"/>
          <family val="2"/>
        </font>
        <alignment vertical="center" wrapText="1"/>
      </dxf>
    </rfmt>
    <rcc rId="0" sId="4" dxf="1">
      <nc r="A16" t="inlineStr">
        <is>
          <t>* - Refer Tab 11 Exhibit A for list of equipment (hardware &amp; software).</t>
        </is>
      </nc>
      <ndxf>
        <border outline="0">
          <top style="medium">
            <color indexed="64"/>
          </top>
        </border>
      </ndxf>
    </rcc>
    <rfmt sheetId="4" sqref="B16" start="0" length="0">
      <dxf>
        <border outline="0">
          <top style="medium">
            <color indexed="64"/>
          </top>
        </border>
      </dxf>
    </rfmt>
  </rrc>
  <rrc rId="3005" sId="2" ref="A16:XFD16" action="deleteRow">
    <undo index="65535" exp="area" ref3D="1" dr="$A$1:$C$16" dn="Z_CFFD9A52_FD36_4E0C_9562_70ACEEB3191F_.wvu.PrintArea" sId="2"/>
    <undo index="65535" exp="area" ref3D="1" dr="$A$1:$C$16" dn="Z_83411DF8_3BAD_40E1_A6E5_8AD18BEC750C_.wvu.PrintArea" sId="2"/>
    <undo index="65535" exp="area" ref3D="1" dr="$A$1:$C$16" dn="Z_70581DE5_47CD_415B_88A7_9EA5B643DEC8_.wvu.PrintArea" sId="2"/>
    <undo index="65535" exp="area" ref3D="1" dr="$A$1:$C$16" dn="Z_4C679A3D_A6E8_4FA0_9A83_3E2048324CC1_.wvu.PrintArea" sId="2"/>
    <undo index="65535" exp="area" ref3D="1" dr="$A$1:$C$16" dn="Z_2F148C1B_526E_43FB_9CEE_ABFDFE64B2BE_.wvu.PrintArea" sId="2"/>
    <undo index="65535" exp="area" ref3D="1" dr="$A$1:$C$16" dn="Z_3DFDD65C_3556_428F_BD0E_40987C0D02F8_.wvu.PrintArea" sId="2"/>
    <undo index="65535" exp="area" ref3D="1" dr="$A$1:$C$16" dn="Z_A1ED851B_A203_4C51_A328_A5DAC95629A4_.wvu.PrintArea" sId="2"/>
    <undo index="65535" exp="area" ref3D="1" dr="$A$1:$C$16" dn="Z_CC406097_AC62_4423_B362_07956AF873A3_.wvu.PrintArea" sId="2"/>
    <undo index="65535" exp="area" ref3D="1" dr="$A$1:$C$16" dn="Z_A614CBAB_30CA_4EEC_8691_C862D37A24B8_.wvu.PrintArea" sId="2"/>
    <rfmt sheetId="2" xfDxf="1" sqref="A16:XFD16" start="0" length="0">
      <dxf>
        <font>
          <b/>
          <sz val="11"/>
          <family val="2"/>
        </font>
        <alignment vertical="center" wrapText="1"/>
      </dxf>
    </rfmt>
    <rcc rId="0" sId="2" dxf="1">
      <nc r="A16" t="inlineStr">
        <is>
          <t>* - Refer Tab 11 Exhibit A for list of equipment (hardware &amp; software).</t>
        </is>
      </nc>
      <ndxf>
        <font>
          <b val="0"/>
          <sz val="11"/>
          <family val="2"/>
        </font>
        <border outline="0">
          <top style="medium">
            <color indexed="64"/>
          </top>
        </border>
      </ndxf>
    </rcc>
    <rfmt sheetId="2" sqref="B16" start="0" length="0">
      <dxf>
        <font>
          <b val="0"/>
          <sz val="11"/>
          <family val="2"/>
        </font>
        <border outline="0">
          <top style="medium">
            <color indexed="64"/>
          </top>
        </border>
      </dxf>
    </rfmt>
  </rrc>
  <rcc rId="3006" sId="2">
    <nc r="B16" t="inlineStr">
      <is>
        <t>* - Refer Tab 11 Exhibit A for list of equipment (hardware &amp; software).</t>
      </is>
    </nc>
  </rcc>
  <rcc rId="3007" sId="4">
    <nc r="B16" t="inlineStr">
      <is>
        <t>* - Refer Tab 11 Exhibit A for list of equipment (hardware &amp; software).</t>
      </is>
    </nc>
  </rcc>
  <rfmt sheetId="2" sqref="A16:XFD16" start="0" length="2147483647">
    <dxf>
      <font>
        <b/>
      </font>
    </dxf>
  </rfmt>
  <rfmt sheetId="2" sqref="A16:XFD16" start="0" length="2147483647">
    <dxf>
      <font>
        <b val="0"/>
      </font>
    </dxf>
  </rfmt>
  <rfmt sheetId="3" sqref="A17">
    <dxf>
      <alignment horizontal="center"/>
    </dxf>
  </rfmt>
  <rfmt sheetId="3" sqref="A17">
    <dxf>
      <alignment horizontal="general"/>
    </dxf>
  </rfmt>
  <rfmt sheetId="3" sqref="A17">
    <dxf>
      <alignment horizontal="center"/>
    </dxf>
  </rfmt>
  <rfmt sheetId="3" sqref="A17">
    <dxf>
      <alignment horizontal="general"/>
    </dxf>
  </rfmt>
  <rfmt sheetId="3" sqref="A17">
    <dxf>
      <alignment horizontal="center"/>
    </dxf>
  </rfmt>
  <rfmt sheetId="3" sqref="A17">
    <dxf>
      <alignment horizontal="general"/>
    </dxf>
  </rfmt>
  <rfmt sheetId="3" sqref="B16">
    <dxf>
      <alignment horizontal="center"/>
    </dxf>
  </rfmt>
  <rcc rId="3008" sId="3">
    <oc r="A15" t="inlineStr">
      <is>
        <t>TOTAL MAINTENANCE COST (Year 4)</t>
      </is>
    </oc>
    <nc r="A15" t="inlineStr">
      <is>
        <t>TOTAL MAINTENANCE COSTS (Year 4)</t>
      </is>
    </nc>
  </rcc>
  <rcc rId="3009" sId="4">
    <oc r="A15" t="inlineStr">
      <is>
        <t>TOTAL MAINTENANCE COST (Year 5)</t>
      </is>
    </oc>
    <nc r="A15" t="inlineStr">
      <is>
        <t>TOTAL MAINTENANCE COSTS (Year 5)</t>
      </is>
    </nc>
  </rcc>
  <rfmt sheetId="2" sqref="B16">
    <dxf>
      <numFmt numFmtId="0" formatCode="General"/>
    </dxf>
  </rfmt>
  <rcc rId="3010" sId="4">
    <oc r="B11" t="inlineStr">
      <is>
        <t>HVAC and Electrical systems: Including, but not limited to, power supplies, battery, UPS, air conditioners, etc.</t>
      </is>
    </oc>
    <nc r="B11" t="inlineStr">
      <is>
        <t>HVAC and Electrical systems: Including, but not limited to, power supplies, battery, UPS, air conditioners, guages, etc.*</t>
      </is>
    </nc>
  </rcc>
  <rfmt sheetId="4" sqref="B16">
    <dxf>
      <numFmt numFmtId="0" formatCode="General"/>
    </dxf>
  </rfmt>
  <rrc rId="3011" sId="2" ref="A14:XFD14" action="insertRow"/>
  <rrc rId="3012" sId="2" ref="A14:XFD14" action="insertRow"/>
  <rrc rId="3013" sId="2" ref="A14:XFD14" action="insertRow"/>
  <rrc rId="3014" sId="2" ref="A14:XFD14" action="insertRow"/>
  <rcc rId="3015" sId="2">
    <nc r="A14">
      <v>11</v>
    </nc>
  </rcc>
  <rcc rId="3016" sId="2">
    <nc r="B14" t="inlineStr">
      <is>
        <t>All other ESS components.*</t>
      </is>
    </nc>
  </rcc>
  <rcc rId="3017" sId="2" numFmtId="34">
    <nc r="C14">
      <v>0</v>
    </nc>
  </rcc>
  <rfmt sheetId="2" sqref="A15:C15">
    <dxf>
      <border>
        <left/>
        <right/>
        <vertical/>
      </border>
    </dxf>
  </rfmt>
  <rcc rId="3018" sId="2">
    <nc r="B15" t="inlineStr">
      <is>
        <t>FUTURE PROJECTS</t>
      </is>
    </nc>
  </rcc>
  <rfmt sheetId="2" sqref="B15" start="0" length="2147483647">
    <dxf>
      <font>
        <b/>
      </font>
    </dxf>
  </rfmt>
  <rfmt sheetId="2" sqref="B15" start="0" length="2147483647">
    <dxf>
      <font>
        <u/>
      </font>
    </dxf>
  </rfmt>
  <rfmt sheetId="2" sqref="B15" start="0" length="2147483647">
    <dxf>
      <font>
        <u val="none"/>
      </font>
    </dxf>
  </rfmt>
  <rfmt sheetId="2" sqref="B15" start="0" length="2147483647">
    <dxf>
      <font>
        <i/>
      </font>
    </dxf>
  </rfmt>
  <rrc rId="3019" sId="2" ref="A17:XFD17" action="insertRow"/>
  <rcc rId="3020" sId="2" numFmtId="34">
    <nc r="C16">
      <v>0</v>
    </nc>
  </rcc>
  <rcc rId="3021" sId="2" numFmtId="34">
    <nc r="C17">
      <v>0</v>
    </nc>
  </rcc>
  <rcc rId="3022" sId="2" numFmtId="34">
    <nc r="C18">
      <v>0</v>
    </nc>
  </rcc>
  <rcc rId="3023" sId="2">
    <nc r="B16" t="inlineStr">
      <is>
        <t>Langhorne Maintenance Building*</t>
      </is>
    </nc>
  </rcc>
  <rcc rId="3024" sId="2">
    <nc r="B17" t="inlineStr">
      <is>
        <t>Trenton-Morrisville Operations Building*</t>
      </is>
    </nc>
  </rcc>
  <rcc rId="3025" sId="2">
    <nc r="B18" t="inlineStr">
      <is>
        <t>Primary Control Center (PCC) Installation*</t>
      </is>
    </nc>
  </rcc>
  <rcc rId="3026" sId="2">
    <oc r="B19" t="inlineStr">
      <is>
        <t>All other ESS components.*</t>
      </is>
    </oc>
    <nc r="B19" t="inlineStr">
      <is>
        <t>Trenton-Morrisville Vehicle Storage*</t>
      </is>
    </nc>
  </rcc>
  <rcc rId="3027" sId="2">
    <nc r="A16">
      <v>12</v>
    </nc>
  </rcc>
  <rcc rId="3028" sId="2">
    <nc r="A17">
      <v>13</v>
    </nc>
  </rcc>
  <rcc rId="3029" sId="2">
    <nc r="A18">
      <v>14</v>
    </nc>
  </rcc>
  <rcc rId="3030" sId="2">
    <oc r="A19">
      <v>11</v>
    </oc>
    <nc r="A19">
      <v>15</v>
    </nc>
  </rcc>
  <rrc rId="3031" sId="3" ref="A17:XFD17" action="deleteRow">
    <rfmt sheetId="3" xfDxf="1" sqref="A17:XFD17" start="0" length="0">
      <dxf>
        <font>
          <sz val="11"/>
          <family val="2"/>
        </font>
        <alignment wrapText="1"/>
      </dxf>
    </rfmt>
    <rfmt sheetId="3" sqref="B17" start="0" length="0">
      <dxf>
        <numFmt numFmtId="164" formatCode="\ \ @"/>
        <alignment horizontal="center" vertical="center"/>
      </dxf>
    </rfmt>
  </rrc>
  <rrc rId="3032" sId="3" ref="A17:XFD17" action="deleteRow">
    <rfmt sheetId="3" xfDxf="1" sqref="A17:XFD17" start="0" length="0">
      <dxf>
        <font>
          <sz val="11"/>
          <family val="2"/>
        </font>
        <alignment wrapText="1"/>
      </dxf>
    </rfmt>
    <rfmt sheetId="3" sqref="B17" start="0" length="0">
      <dxf>
        <numFmt numFmtId="164" formatCode="\ \ @"/>
        <alignment horizontal="center" vertical="center"/>
      </dxf>
    </rfmt>
  </rrc>
  <rcc rId="3033" sId="4">
    <oc r="C15">
      <f>SUM(C4:C14)</f>
    </oc>
    <nc r="C15">
      <f>SUM(C4:C14)</f>
    </nc>
  </rcc>
  <rcc rId="3034" sId="3">
    <oc r="C15">
      <f>SUM(C4:C14)</f>
    </oc>
    <nc r="C15">
      <f>SUM(C4:C14)</f>
    </nc>
  </rcc>
  <rcc rId="3035" sId="2">
    <oc r="C20">
      <f>SUM(C4:C19)</f>
    </oc>
    <nc r="C20">
      <f>SUM(C4:C14)+SUM(C16:C19)</f>
    </nc>
  </rcc>
  <rrc rId="3036" sId="7" ref="A2:XFD2" action="deleteRow">
    <undo index="65535" exp="area" ref3D="1" dr="$A$1:$XFD$4" dn="Z_CC406097_AC62_4423_B362_07956AF873A3_.wvu.PrintTitles" sId="7"/>
    <undo index="65535" exp="area" ref3D="1" dr="$A$1:$XFD$4" dn="Z_3DFDD65C_3556_428F_BD0E_40987C0D02F8_.wvu.PrintTitles" sId="7"/>
    <undo index="65535" exp="area" ref3D="1" dr="$A$1:$XFD$4" dn="Print_Titles" sId="7"/>
    <rfmt sheetId="7" xfDxf="1" sqref="A2:XFD2" start="0" length="0">
      <dxf>
        <font>
          <sz val="11"/>
          <family val="2"/>
        </font>
        <alignment wrapText="1"/>
      </dxf>
    </rfmt>
  </rrc>
  <rfmt sheetId="7" sqref="A2:C2">
    <dxf>
      <fill>
        <patternFill>
          <bgColor theme="0" tint="-0.249977111117893"/>
        </patternFill>
      </fill>
    </dxf>
  </rfmt>
  <rcc rId="3037" sId="7">
    <nc r="C3" t="inlineStr">
      <is>
        <t>Unit Price</t>
      </is>
    </nc>
  </rcc>
  <rrc rId="3038" sId="7" ref="A4:XFD4" action="deleteRow">
    <rfmt sheetId="7" xfDxf="1" sqref="A4:XFD4" start="0" length="0">
      <dxf>
        <font>
          <sz val="11"/>
          <family val="2"/>
        </font>
        <alignment horizontal="left" vertical="center"/>
      </dxf>
    </rfmt>
    <rcc rId="0" sId="7" dxf="1">
      <nc r="A4" t="inlineStr">
        <is>
          <t>A</t>
        </is>
      </nc>
      <ndxf>
        <font>
          <b/>
          <sz val="11"/>
          <family val="2"/>
        </font>
        <fill>
          <patternFill patternType="solid">
            <bgColor theme="0" tint="-0.14999847407452621"/>
          </patternFill>
        </fill>
        <alignment horizont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>
      <nc r="B4" t="inlineStr">
        <is>
          <t>LAN/WAN Communication Equipment</t>
        </is>
      </nc>
      <ndxf>
        <font>
          <b/>
          <sz val="11"/>
          <family val="2"/>
        </font>
        <numFmt numFmtId="30" formatCode="@"/>
        <fill>
          <patternFill patternType="solid">
            <bgColor theme="0" tint="-0.14999847407452621"/>
          </patternFill>
        </fill>
        <alignment horizontal="justify" wrapText="1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>
      <nc r="C4" t="inlineStr">
        <is>
          <t>Unit Price</t>
        </is>
      </nc>
      <ndxf>
        <font>
          <b/>
          <sz val="11"/>
          <family val="2"/>
        </font>
        <fill>
          <patternFill patternType="solid">
            <bgColor theme="0" tint="-0.14999847407452621"/>
          </patternFill>
        </fill>
        <alignment horizontal="center" wrapText="1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3039" sId="7" ref="A4:XFD4" action="deleteRow">
    <rfmt sheetId="7" xfDxf="1" sqref="A4:XFD4" start="0" length="0">
      <dxf>
        <font>
          <sz val="11"/>
          <family val="2"/>
        </font>
        <alignment wrapText="1"/>
      </dxf>
    </rfmt>
    <rcc rId="0" sId="7" dxf="1">
      <nc r="A4">
        <v>1</v>
      </nc>
      <ndxf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>
      <nc r="B4" t="inlineStr">
        <is>
          <t>Network Switch</t>
        </is>
      </nc>
      <ndxf>
        <numFmt numFmtId="164" formatCode="\ \ @"/>
        <alignment horizontal="justify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C4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3040" sId="7" ref="A4:XFD4" action="deleteRow">
    <rfmt sheetId="7" xfDxf="1" sqref="A4:XFD4" start="0" length="0">
      <dxf>
        <font>
          <sz val="11"/>
          <family val="2"/>
        </font>
        <alignment wrapText="1"/>
      </dxf>
    </rfmt>
    <rcc rId="0" sId="7" dxf="1">
      <nc r="A4">
        <v>2</v>
      </nc>
      <ndxf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>
      <nc r="B4" t="inlineStr">
        <is>
          <t>Network Router</t>
        </is>
      </nc>
      <ndxf>
        <numFmt numFmtId="164" formatCode="\ \ @"/>
        <alignment horizontal="justify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C4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3041" sId="7" ref="A4:XFD4" action="deleteRow">
    <rfmt sheetId="7" xfDxf="1" sqref="A4:XFD4" start="0" length="0">
      <dxf>
        <font>
          <sz val="11"/>
          <family val="2"/>
        </font>
        <alignment vertical="center" wrapText="1"/>
      </dxf>
    </rfmt>
    <rcc rId="0" sId="7" dxf="1">
      <nc r="A4">
        <v>3</v>
      </nc>
      <ndxf>
        <alignment horizont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>
      <nc r="B4" t="inlineStr">
        <is>
          <t>Wireless Access Point Hardware</t>
        </is>
      </nc>
      <ndxf>
        <numFmt numFmtId="164" formatCode="\ \ @"/>
        <alignment horizontal="justify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C4">
        <v>0</v>
      </nc>
      <ndxf>
        <numFmt numFmtId="32" formatCode="_(&quot;$&quot;* #,##0_);_(&quot;$&quot;* \(#,##0\);_(&quot;$&quot;* &quot;-&quot;_);_(@_)"/>
        <alignment horizont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3042" sId="7" ref="A4:XFD4" action="deleteRow">
    <rfmt sheetId="7" xfDxf="1" sqref="A4:XFD4" start="0" length="0">
      <dxf>
        <font>
          <sz val="11"/>
          <family val="2"/>
        </font>
        <alignment vertical="center" wrapText="1"/>
      </dxf>
    </rfmt>
    <rcc rId="0" sId="7" dxf="1">
      <nc r="A4">
        <v>4</v>
      </nc>
      <ndxf>
        <alignment horizont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>
      <nc r="B4" t="inlineStr">
        <is>
          <t>Antenna</t>
        </is>
      </nc>
      <ndxf>
        <numFmt numFmtId="164" formatCode="\ \ @"/>
        <alignment horizontal="justify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C4">
        <v>0</v>
      </nc>
      <ndxf>
        <numFmt numFmtId="32" formatCode="_(&quot;$&quot;* #,##0_);_(&quot;$&quot;* \(#,##0\);_(&quot;$&quot;* &quot;-&quot;_);_(@_)"/>
        <alignment horizont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3043" sId="7" ref="A4:XFD4" action="deleteRow">
    <rfmt sheetId="7" xfDxf="1" sqref="A4:XFD4" start="0" length="0">
      <dxf>
        <font>
          <sz val="11"/>
          <family val="2"/>
        </font>
        <alignment vertical="center" wrapText="1"/>
      </dxf>
    </rfmt>
    <rcc rId="0" sId="7" dxf="1">
      <nc r="A4">
        <v>5</v>
      </nc>
      <ndxf>
        <alignment horizont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>
      <nc r="B4" t="inlineStr">
        <is>
          <t xml:space="preserve">Ethernet Copper Patch Panel </t>
        </is>
      </nc>
      <ndxf>
        <numFmt numFmtId="164" formatCode="\ \ @"/>
        <alignment horizontal="justify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C4">
        <v>0</v>
      </nc>
      <ndxf>
        <numFmt numFmtId="32" formatCode="_(&quot;$&quot;* #,##0_);_(&quot;$&quot;* \(#,##0\);_(&quot;$&quot;* &quot;-&quot;_);_(@_)"/>
        <alignment horizont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3044" sId="7" ref="A4:XFD4" action="deleteRow">
    <rfmt sheetId="7" xfDxf="1" sqref="A4:XFD4" start="0" length="0">
      <dxf>
        <font>
          <sz val="11"/>
          <family val="2"/>
        </font>
        <alignment vertical="center" wrapText="1"/>
      </dxf>
    </rfmt>
    <rcc rId="0" sId="7" dxf="1">
      <nc r="A4">
        <v>6</v>
      </nc>
      <ndxf>
        <alignment horizont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>
      <nc r="B4" t="inlineStr">
        <is>
          <t>Fiber Optic Patch Panel</t>
        </is>
      </nc>
      <ndxf>
        <numFmt numFmtId="164" formatCode="\ \ @"/>
        <alignment horizontal="justify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C4">
        <v>0</v>
      </nc>
      <ndxf>
        <numFmt numFmtId="32" formatCode="_(&quot;$&quot;* #,##0_);_(&quot;$&quot;* \(#,##0\);_(&quot;$&quot;* &quot;-&quot;_);_(@_)"/>
        <alignment horizont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3045" sId="7" ref="A4:XFD4" action="deleteRow">
    <rfmt sheetId="7" xfDxf="1" sqref="A4:XFD4" start="0" length="0">
      <dxf>
        <font>
          <sz val="11"/>
          <family val="2"/>
        </font>
        <alignment vertical="center" wrapText="1"/>
      </dxf>
    </rfmt>
    <rcc rId="0" sId="7" dxf="1">
      <nc r="A4">
        <v>7</v>
      </nc>
      <ndxf>
        <alignment horizont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>
      <nc r="B4" t="inlineStr">
        <is>
          <t>Network Management Software and Licenses</t>
        </is>
      </nc>
      <ndxf>
        <numFmt numFmtId="164" formatCode="\ \ @"/>
        <alignment horizontal="justify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C4">
        <v>0</v>
      </nc>
      <ndxf>
        <numFmt numFmtId="32" formatCode="_(&quot;$&quot;* #,##0_);_(&quot;$&quot;* \(#,##0\);_(&quot;$&quot;* &quot;-&quot;_);_(@_)"/>
        <alignment horizont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3046" sId="7" ref="A4:XFD4" action="deleteRow">
    <rfmt sheetId="7" xfDxf="1" sqref="A4:XFD4" start="0" length="0">
      <dxf>
        <font>
          <sz val="11"/>
          <family val="2"/>
        </font>
        <alignment vertical="center" wrapText="1"/>
      </dxf>
    </rfmt>
    <rcc rId="0" sId="7" dxf="1">
      <nc r="A4">
        <v>8</v>
      </nc>
      <ndxf>
        <alignment horizont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>
      <nc r="B4" t="inlineStr">
        <is>
          <t xml:space="preserve">Communication Cabinet </t>
        </is>
      </nc>
      <ndxf>
        <numFmt numFmtId="164" formatCode="\ \ @"/>
        <alignment horizontal="justify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C4">
        <v>0</v>
      </nc>
      <ndxf>
        <numFmt numFmtId="32" formatCode="_(&quot;$&quot;* #,##0_);_(&quot;$&quot;* \(#,##0\);_(&quot;$&quot;* &quot;-&quot;_);_(@_)"/>
        <alignment horizont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3047" sId="7" ref="A4:XFD4" action="deleteRow">
    <rfmt sheetId="7" xfDxf="1" sqref="A4:XFD4" start="0" length="0">
      <dxf>
        <font>
          <sz val="11"/>
          <family val="2"/>
        </font>
        <alignment vertical="center" wrapText="1"/>
      </dxf>
    </rfmt>
    <rcc rId="0" sId="7" dxf="1">
      <nc r="A4">
        <v>9</v>
      </nc>
      <ndxf>
        <alignment horizont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>
      <nc r="B4" t="inlineStr">
        <is>
          <t>Fiber Splicing</t>
        </is>
      </nc>
      <ndxf>
        <numFmt numFmtId="164" formatCode="\ \ @"/>
        <alignment horizontal="justify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C4">
        <v>0</v>
      </nc>
      <ndxf>
        <numFmt numFmtId="32" formatCode="_(&quot;$&quot;* #,##0_);_(&quot;$&quot;* \(#,##0\);_(&quot;$&quot;* &quot;-&quot;_);_(@_)"/>
        <alignment horizont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3048" sId="7" ref="A4:XFD4" action="deleteRow">
    <rfmt sheetId="7" xfDxf="1" sqref="A4:XFD4" start="0" length="0">
      <dxf>
        <font>
          <sz val="11"/>
          <family val="2"/>
        </font>
        <alignment vertical="center" wrapText="1"/>
      </dxf>
    </rfmt>
    <rcc rId="0" sId="7" dxf="1">
      <nc r="A4">
        <v>10</v>
      </nc>
      <ndxf>
        <alignment horizont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>
      <nc r="B4" t="inlineStr">
        <is>
          <t>100 ft Single-Mode Fiber</t>
        </is>
      </nc>
      <ndxf>
        <numFmt numFmtId="164" formatCode="\ \ @"/>
        <alignment horizontal="justify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C4">
        <v>0</v>
      </nc>
      <ndxf>
        <numFmt numFmtId="32" formatCode="_(&quot;$&quot;* #,##0_);_(&quot;$&quot;* \(#,##0\);_(&quot;$&quot;* &quot;-&quot;_);_(@_)"/>
        <alignment horizont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3049" sId="7" ref="A4:XFD4" action="deleteRow">
    <rfmt sheetId="7" xfDxf="1" sqref="A4:XFD4" start="0" length="0">
      <dxf>
        <font>
          <sz val="11"/>
          <family val="2"/>
        </font>
        <alignment vertical="center" wrapText="1"/>
      </dxf>
    </rfmt>
    <rcc rId="0" sId="7" dxf="1">
      <nc r="A4">
        <v>11</v>
      </nc>
      <ndxf>
        <alignment horizont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>
      <nc r="B4" t="inlineStr">
        <is>
          <t>500 ft Single-Mode Fiber</t>
        </is>
      </nc>
      <ndxf>
        <numFmt numFmtId="164" formatCode="\ \ @"/>
        <alignment horizontal="justify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C4">
        <v>0</v>
      </nc>
      <ndxf>
        <numFmt numFmtId="32" formatCode="_(&quot;$&quot;* #,##0_);_(&quot;$&quot;* \(#,##0\);_(&quot;$&quot;* &quot;-&quot;_);_(@_)"/>
        <alignment horizont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3050" sId="7" ref="A4:XFD4" action="deleteRow">
    <rfmt sheetId="7" xfDxf="1" sqref="A4:XFD4" start="0" length="0">
      <dxf>
        <font>
          <sz val="11"/>
          <family val="2"/>
        </font>
        <alignment vertical="center" wrapText="1"/>
      </dxf>
    </rfmt>
    <rcc rId="0" sId="7" dxf="1">
      <nc r="A4">
        <v>12</v>
      </nc>
      <ndxf>
        <alignment horizont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>
      <nc r="B4" t="inlineStr">
        <is>
          <t>1000 ft Single-Mode Fiber</t>
        </is>
      </nc>
      <ndxf>
        <numFmt numFmtId="164" formatCode="\ \ @"/>
        <alignment horizontal="justify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C4">
        <v>0</v>
      </nc>
      <ndxf>
        <numFmt numFmtId="32" formatCode="_(&quot;$&quot;* #,##0_);_(&quot;$&quot;* \(#,##0\);_(&quot;$&quot;* &quot;-&quot;_);_(@_)"/>
        <alignment horizont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3051" sId="7" ref="A4:XFD4" action="deleteRow">
    <rfmt sheetId="7" xfDxf="1" sqref="A4:XFD4" start="0" length="0">
      <dxf>
        <font>
          <sz val="11"/>
          <family val="2"/>
        </font>
        <alignment vertical="center" wrapText="1"/>
      </dxf>
    </rfmt>
    <rcc rId="0" sId="7" dxf="1">
      <nc r="A4">
        <v>13</v>
      </nc>
      <ndxf>
        <alignment horizont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>
      <nc r="B4" t="inlineStr">
        <is>
          <t>Cabinet</t>
        </is>
      </nc>
      <ndxf>
        <numFmt numFmtId="164" formatCode="\ \ @"/>
        <alignment horizontal="justify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C4">
        <v>0</v>
      </nc>
      <ndxf>
        <numFmt numFmtId="32" formatCode="_(&quot;$&quot;* #,##0_);_(&quot;$&quot;* \(#,##0\);_(&quot;$&quot;* &quot;-&quot;_);_(@_)"/>
        <alignment horizont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3052" sId="7" ref="A4:XFD4" action="deleteRow">
    <rfmt sheetId="7" xfDxf="1" sqref="A4:XFD4" start="0" length="0">
      <dxf>
        <font>
          <sz val="11"/>
          <family val="2"/>
        </font>
        <alignment vertical="center" wrapText="1"/>
      </dxf>
    </rfmt>
    <rcc rId="0" sId="7" dxf="1">
      <nc r="A4">
        <v>14</v>
      </nc>
      <ndxf>
        <alignment horizont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>
      <nc r="B4" t="inlineStr">
        <is>
          <t>Rack/Card Cage</t>
        </is>
      </nc>
      <ndxf>
        <numFmt numFmtId="164" formatCode="\ \ @"/>
        <alignment horizontal="justify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C4">
        <v>0</v>
      </nc>
      <ndxf>
        <numFmt numFmtId="32" formatCode="_(&quot;$&quot;* #,##0_);_(&quot;$&quot;* \(#,##0\);_(&quot;$&quot;* &quot;-&quot;_);_(@_)"/>
        <alignment horizont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3053" sId="7" ref="A4:XFD4" action="deleteRow">
    <rfmt sheetId="7" xfDxf="1" sqref="A4:XFD4" start="0" length="0">
      <dxf>
        <font>
          <sz val="11"/>
          <family val="2"/>
        </font>
        <alignment vertical="center" wrapText="1"/>
      </dxf>
    </rfmt>
    <rcc rId="0" sId="7" dxf="1">
      <nc r="A4">
        <v>15</v>
      </nc>
      <ndxf>
        <alignment horizont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>
      <nc r="B4" t="inlineStr">
        <is>
          <t>Commissioning Test</t>
        </is>
      </nc>
      <ndxf>
        <numFmt numFmtId="164" formatCode="\ \ @"/>
        <alignment horizontal="justify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C4">
        <v>0</v>
      </nc>
      <ndxf>
        <numFmt numFmtId="32" formatCode="_(&quot;$&quot;* #,##0_);_(&quot;$&quot;* \(#,##0\);_(&quot;$&quot;* &quot;-&quot;_);_(@_)"/>
        <alignment horizont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3054" sId="7" ref="A4:XFD4" action="deleteRow">
    <rfmt sheetId="7" xfDxf="1" sqref="A4:XFD4" start="0" length="0">
      <dxf>
        <font>
          <sz val="11"/>
          <family val="2"/>
        </font>
        <alignment wrapText="1"/>
      </dxf>
    </rfmt>
    <rfmt sheetId="7" sqref="A4" start="0" length="0">
      <dxf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fmt sheetId="7" sqref="B4" start="0" length="0">
      <dxf>
        <numFmt numFmtId="164" formatCode="\ \ @"/>
        <alignment horizontal="left" vertical="center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fmt sheetId="7" sqref="C4" start="0" length="0">
      <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</rrc>
  <rrc rId="3055" sId="7" ref="A4:XFD4" action="deleteRow">
    <rfmt sheetId="7" xfDxf="1" sqref="A4:XFD4" start="0" length="0">
      <dxf>
        <font>
          <sz val="11"/>
          <family val="2"/>
        </font>
        <alignment wrapText="1"/>
      </dxf>
    </rfmt>
    <rcc rId="0" sId="7" dxf="1">
      <nc r="A4" t="inlineStr">
        <is>
          <t>B</t>
        </is>
      </nc>
      <ndxf>
        <font>
          <b/>
          <sz val="11"/>
          <family val="2"/>
        </font>
        <fill>
          <patternFill patternType="solid">
            <bgColor theme="0" tint="-0.14999847407452621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>
      <nc r="B4" t="inlineStr">
        <is>
          <t xml:space="preserve">Cost to Add Video: </t>
        </is>
      </nc>
      <ndxf>
        <font>
          <b/>
          <sz val="11"/>
          <family val="2"/>
        </font>
        <numFmt numFmtId="30" formatCode="@"/>
        <fill>
          <patternFill patternType="solid">
            <bgColor theme="0" tint="-0.14999847407452621"/>
          </patternFill>
        </fill>
        <alignment horizontal="left" vertical="center" wrapText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>
      <nc r="C4" t="inlineStr">
        <is>
          <t>Unit Price</t>
        </is>
      </nc>
      <ndxf>
        <font>
          <b/>
          <sz val="11"/>
          <family val="2"/>
        </font>
        <fill>
          <patternFill patternType="solid">
            <bgColor theme="0" tint="-0.14999847407452621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3056" sId="7" ref="A4:XFD4" action="deleteRow">
    <rfmt sheetId="7" xfDxf="1" sqref="A4:XFD4" start="0" length="0">
      <dxf>
        <font>
          <sz val="11"/>
          <family val="2"/>
        </font>
        <alignment wrapText="1"/>
      </dxf>
    </rfmt>
    <rcc rId="0" sId="7" dxf="1">
      <nc r="A4">
        <v>1</v>
      </nc>
      <ndxf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>
      <nc r="B4" t="inlineStr">
        <is>
          <t xml:space="preserve">Fixed Camera </t>
        </is>
      </nc>
      <ndxf>
        <numFmt numFmtId="164" formatCode="\ \ @"/>
        <alignment horizontal="justify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C4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3057" sId="7" ref="A4:XFD4" action="deleteRow">
    <rfmt sheetId="7" xfDxf="1" sqref="A4:XFD4" start="0" length="0">
      <dxf>
        <font>
          <sz val="11"/>
          <family val="2"/>
        </font>
        <alignment wrapText="1"/>
      </dxf>
    </rfmt>
    <rcc rId="0" sId="7" dxf="1">
      <nc r="A4">
        <v>2</v>
      </nc>
      <ndxf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>
      <nc r="B4" t="inlineStr">
        <is>
          <t xml:space="preserve">PTZ Camera </t>
        </is>
      </nc>
      <ndxf>
        <numFmt numFmtId="164" formatCode="\ \ @"/>
        <alignment horizontal="justify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C4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3058" sId="7" ref="A4:XFD4" action="deleteRow">
    <rfmt sheetId="7" xfDxf="1" sqref="A4:XFD4" start="0" length="0">
      <dxf>
        <font>
          <sz val="11"/>
          <family val="2"/>
        </font>
        <alignment wrapText="1"/>
      </dxf>
    </rfmt>
    <rcc rId="0" sId="7" dxf="1">
      <nc r="A4">
        <v>3</v>
      </nc>
      <ndxf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>
      <nc r="B4" t="inlineStr">
        <is>
          <t xml:space="preserve">IR Camera </t>
        </is>
      </nc>
      <ndxf>
        <numFmt numFmtId="164" formatCode="\ \ @"/>
        <alignment horizontal="justify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C4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3059" sId="7" ref="A4:XFD4" action="deleteRow">
    <rfmt sheetId="7" xfDxf="1" sqref="A4:XFD4" start="0" length="0">
      <dxf>
        <font>
          <sz val="11"/>
          <family val="2"/>
        </font>
        <alignment wrapText="1"/>
      </dxf>
    </rfmt>
    <rcc rId="0" sId="7" dxf="1">
      <nc r="A4">
        <v>4</v>
      </nc>
      <ndxf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>
      <nc r="B4" t="inlineStr">
        <is>
          <t xml:space="preserve">Thermal Camera </t>
        </is>
      </nc>
      <ndxf>
        <numFmt numFmtId="164" formatCode="\ \ @"/>
        <alignment horizontal="justify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C4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3060" sId="7" ref="A4:XFD4" action="deleteRow">
    <rfmt sheetId="7" xfDxf="1" sqref="A4:XFD4" start="0" length="0">
      <dxf>
        <font>
          <sz val="11"/>
          <family val="2"/>
        </font>
        <alignment wrapText="1"/>
      </dxf>
    </rfmt>
    <rcc rId="0" sId="7" dxf="1">
      <nc r="A4">
        <v>5</v>
      </nc>
      <ndxf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>
      <nc r="B4" t="inlineStr">
        <is>
          <t xml:space="preserve">Camera Power Supply </t>
        </is>
      </nc>
      <ndxf>
        <numFmt numFmtId="164" formatCode="\ \ @"/>
        <alignment horizontal="justify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C4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3061" sId="7" ref="A4:XFD4" action="deleteRow">
    <rfmt sheetId="7" xfDxf="1" sqref="A4:XFD4" start="0" length="0">
      <dxf>
        <font>
          <sz val="11"/>
          <family val="2"/>
        </font>
        <alignment wrapText="1"/>
      </dxf>
    </rfmt>
    <rcc rId="0" sId="7" dxf="1">
      <nc r="A4">
        <v>6</v>
      </nc>
      <ndxf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>
      <nc r="B4" t="inlineStr">
        <is>
          <t xml:space="preserve">Fiber Optic Controller </t>
        </is>
      </nc>
      <ndxf>
        <numFmt numFmtId="164" formatCode="\ \ @"/>
        <alignment horizontal="justify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C4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3062" sId="7" ref="A4:XFD4" action="deleteRow">
    <rfmt sheetId="7" xfDxf="1" sqref="A4:XFD4" start="0" length="0">
      <dxf>
        <font>
          <sz val="11"/>
          <family val="2"/>
        </font>
        <alignment wrapText="1"/>
      </dxf>
    </rfmt>
    <rcc rId="0" sId="7" dxf="1">
      <nc r="A4">
        <v>7</v>
      </nc>
      <ndxf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>
      <nc r="B4" t="inlineStr">
        <is>
          <t xml:space="preserve">Camera Lowering System </t>
        </is>
      </nc>
      <ndxf>
        <numFmt numFmtId="164" formatCode="\ \ @"/>
        <alignment horizontal="justify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C4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3063" sId="7" ref="A4:XFD4" action="deleteRow">
    <rfmt sheetId="7" xfDxf="1" sqref="A4:XFD4" start="0" length="0">
      <dxf>
        <font>
          <sz val="11"/>
          <family val="2"/>
        </font>
        <alignment wrapText="1"/>
      </dxf>
    </rfmt>
    <rcc rId="0" sId="7" dxf="1">
      <nc r="A4">
        <v>8</v>
      </nc>
      <ndxf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>
      <nc r="B4" t="inlineStr">
        <is>
          <t>Video Encoder 8 Channel</t>
        </is>
      </nc>
      <ndxf>
        <numFmt numFmtId="164" formatCode="\ \ @"/>
        <alignment horizontal="justify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C4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3064" sId="7" ref="A4:XFD4" action="deleteRow">
    <rfmt sheetId="7" xfDxf="1" sqref="A4:XFD4" start="0" length="0">
      <dxf>
        <font>
          <sz val="11"/>
          <family val="2"/>
        </font>
        <alignment wrapText="1"/>
      </dxf>
    </rfmt>
    <rcc rId="0" sId="7" dxf="1">
      <nc r="A4">
        <v>9</v>
      </nc>
      <ndxf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>
      <nc r="B4" t="inlineStr">
        <is>
          <t>Video Encoder 4 Channel</t>
        </is>
      </nc>
      <ndxf>
        <numFmt numFmtId="164" formatCode="\ \ @"/>
        <alignment horizontal="justify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C4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3065" sId="7" ref="A4:XFD4" action="deleteRow">
    <rfmt sheetId="7" xfDxf="1" sqref="A4:XFD4" start="0" length="0">
      <dxf>
        <font>
          <sz val="11"/>
          <family val="2"/>
        </font>
        <alignment wrapText="1"/>
      </dxf>
    </rfmt>
    <rcc rId="0" sId="7" dxf="1">
      <nc r="A4">
        <v>10</v>
      </nc>
      <ndxf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>
      <nc r="B4" t="inlineStr">
        <is>
          <t>Video Encoder Power Supply</t>
        </is>
      </nc>
      <ndxf>
        <numFmt numFmtId="164" formatCode="\ \ @"/>
        <alignment horizontal="justify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C4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3066" sId="7" ref="A4:XFD4" action="deleteRow">
    <rfmt sheetId="7" xfDxf="1" sqref="A4:XFD4" start="0" length="0">
      <dxf>
        <font>
          <sz val="11"/>
          <family val="2"/>
        </font>
        <alignment wrapText="1"/>
      </dxf>
    </rfmt>
    <rcc rId="0" sId="7" dxf="1">
      <nc r="A4">
        <v>11</v>
      </nc>
      <ndxf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>
      <nc r="B4" t="inlineStr">
        <is>
          <t xml:space="preserve">Additional Analytic License </t>
        </is>
      </nc>
      <ndxf>
        <numFmt numFmtId="164" formatCode="\ \ @"/>
        <alignment horizontal="justify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C4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3067" sId="7" ref="A4:XFD4" action="deleteRow">
    <rfmt sheetId="7" xfDxf="1" sqref="A4:XFD4" start="0" length="0">
      <dxf>
        <font>
          <sz val="11"/>
          <family val="2"/>
        </font>
        <alignment wrapText="1"/>
      </dxf>
    </rfmt>
    <rcc rId="0" sId="7" dxf="1">
      <nc r="A4">
        <v>12</v>
      </nc>
      <ndxf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>
      <nc r="B4" t="inlineStr">
        <is>
          <t xml:space="preserve">Additional Omnicast Standard Camera License </t>
        </is>
      </nc>
      <ndxf>
        <numFmt numFmtId="164" formatCode="\ \ @"/>
        <alignment horizontal="justify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C4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3068" sId="7" ref="A4:XFD4" action="deleteRow">
    <rfmt sheetId="7" xfDxf="1" sqref="A4:XFD4" start="0" length="0">
      <dxf>
        <font>
          <sz val="11"/>
          <family val="2"/>
        </font>
        <alignment wrapText="1"/>
      </dxf>
    </rfmt>
    <rcc rId="0" sId="7" dxf="1">
      <nc r="A4">
        <v>13</v>
      </nc>
      <ndxf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>
      <nc r="B4" t="inlineStr">
        <is>
          <t xml:space="preserve">Additional Omnicast Professional Camera License </t>
        </is>
      </nc>
      <ndxf>
        <numFmt numFmtId="164" formatCode="\ \ @"/>
        <alignment horizontal="justify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C4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3069" sId="7" ref="A4:XFD4" action="deleteRow">
    <rfmt sheetId="7" xfDxf="1" sqref="A4:XFD4" start="0" length="0">
      <dxf>
        <font>
          <sz val="11"/>
          <family val="2"/>
        </font>
        <alignment wrapText="1"/>
      </dxf>
    </rfmt>
    <rcc rId="0" sId="7" dxf="1">
      <nc r="A4">
        <v>14</v>
      </nc>
      <ndxf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>
      <nc r="B4" t="inlineStr">
        <is>
          <t xml:space="preserve">Additional Omnicast Enterprise Camera License </t>
        </is>
      </nc>
      <ndxf>
        <numFmt numFmtId="164" formatCode="\ \ @"/>
        <alignment horizontal="justify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C4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3070" sId="7" ref="A4:XFD4" action="deleteRow">
    <rfmt sheetId="7" xfDxf="1" sqref="A4:XFD4" start="0" length="0">
      <dxf>
        <font>
          <sz val="11"/>
          <family val="2"/>
        </font>
        <alignment wrapText="1"/>
      </dxf>
    </rfmt>
    <rcc rId="0" sId="7" dxf="1">
      <nc r="A4">
        <v>15</v>
      </nc>
      <ndxf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>
      <nc r="B4" t="inlineStr">
        <is>
          <t xml:space="preserve">Additional Omnicast Enterprise Failover Camera License </t>
        </is>
      </nc>
      <ndxf>
        <numFmt numFmtId="164" formatCode="\ \ @"/>
        <alignment horizontal="justify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C4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3071" sId="7" ref="A4:XFD4" action="deleteRow">
    <rfmt sheetId="7" xfDxf="1" sqref="A4:XFD4" start="0" length="0">
      <dxf>
        <font>
          <sz val="11"/>
          <family val="2"/>
        </font>
        <alignment wrapText="1"/>
      </dxf>
    </rfmt>
    <rcc rId="0" sId="7" dxf="1">
      <nc r="A4">
        <v>16</v>
      </nc>
      <ndxf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>
      <nc r="B4" t="inlineStr">
        <is>
          <t>Additional Storage Capacity for Video Storage (per disk)</t>
        </is>
      </nc>
      <ndxf>
        <numFmt numFmtId="164" formatCode="\ \ @"/>
        <alignment horizontal="justify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C4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3072" sId="7" ref="A4:XFD4" action="deleteRow">
    <rfmt sheetId="7" xfDxf="1" sqref="A4:XFD4" start="0" length="0">
      <dxf>
        <font>
          <sz val="11"/>
          <family val="2"/>
        </font>
        <alignment wrapText="1"/>
      </dxf>
    </rfmt>
    <rcc rId="0" sId="7" dxf="1">
      <nc r="A4">
        <v>17</v>
      </nc>
      <ndxf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>
      <nc r="B4" t="inlineStr">
        <is>
          <t xml:space="preserve">Additional Storage Enclosure </t>
        </is>
      </nc>
      <ndxf>
        <numFmt numFmtId="164" formatCode="\ \ @"/>
        <alignment horizontal="justify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C4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3073" sId="7" ref="A4:XFD4" action="deleteRow">
    <rfmt sheetId="7" xfDxf="1" sqref="A4:XFD4" start="0" length="0">
      <dxf>
        <font>
          <sz val="11"/>
          <family val="2"/>
        </font>
        <alignment wrapText="1"/>
      </dxf>
    </rfmt>
    <rfmt sheetId="7" sqref="A4" start="0" length="0">
      <dxf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fmt sheetId="7" sqref="B4" start="0" length="0">
      <dxf>
        <numFmt numFmtId="164" formatCode="\ \ @"/>
        <alignment horizontal="left" vertical="center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fmt sheetId="7" sqref="C4" start="0" length="0">
      <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</rrc>
  <rrc rId="3074" sId="7" ref="A4:XFD4" action="deleteRow">
    <rfmt sheetId="7" xfDxf="1" sqref="A4:XFD4" start="0" length="0">
      <dxf>
        <font>
          <sz val="11"/>
          <family val="2"/>
        </font>
        <alignment wrapText="1"/>
      </dxf>
    </rfmt>
    <rcc rId="0" sId="7" dxf="1">
      <nc r="A4" t="inlineStr">
        <is>
          <t>C</t>
        </is>
      </nc>
      <ndxf>
        <font>
          <b/>
          <sz val="11"/>
          <family val="2"/>
        </font>
        <fill>
          <patternFill patternType="solid">
            <bgColor theme="0" tint="-0.14999847407452621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>
      <nc r="B4" t="inlineStr">
        <is>
          <t>Cost to Add Access Control:</t>
        </is>
      </nc>
      <ndxf>
        <font>
          <b/>
          <sz val="11"/>
          <family val="2"/>
        </font>
        <numFmt numFmtId="30" formatCode="@"/>
        <fill>
          <patternFill patternType="solid">
            <bgColor theme="0" tint="-0.14999847407452621"/>
          </patternFill>
        </fill>
        <alignment horizontal="left" vertical="center" wrapText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>
      <nc r="C4" t="inlineStr">
        <is>
          <t>Unit Price</t>
        </is>
      </nc>
      <ndxf>
        <font>
          <b/>
          <sz val="11"/>
          <family val="2"/>
        </font>
        <fill>
          <patternFill patternType="solid">
            <bgColor theme="0" tint="-0.14999847407452621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3075" sId="7" ref="A4:XFD4" action="deleteRow">
    <rfmt sheetId="7" xfDxf="1" sqref="A4:XFD4" start="0" length="0">
      <dxf>
        <font>
          <sz val="11"/>
          <family val="2"/>
        </font>
        <alignment vertical="center" wrapText="1"/>
      </dxf>
    </rfmt>
    <rcc rId="0" sId="7" dxf="1">
      <nc r="A4">
        <v>1</v>
      </nc>
      <ndxf>
        <alignment horizont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>
      <nc r="B4" t="inlineStr">
        <is>
          <t xml:space="preserve">Reader Interface Board </t>
        </is>
      </nc>
      <ndxf>
        <numFmt numFmtId="164" formatCode="\ \ @"/>
        <alignment horizontal="left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C4">
        <v>0</v>
      </nc>
      <ndxf>
        <numFmt numFmtId="32" formatCode="_(&quot;$&quot;* #,##0_);_(&quot;$&quot;* \(#,##0\);_(&quot;$&quot;* &quot;-&quot;_);_(@_)"/>
        <alignment horizont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3076" sId="7" ref="A4:XFD4" action="deleteRow">
    <rfmt sheetId="7" xfDxf="1" sqref="A4:XFD4" start="0" length="0">
      <dxf>
        <font>
          <sz val="11"/>
          <family val="2"/>
        </font>
        <alignment vertical="center" wrapText="1"/>
      </dxf>
    </rfmt>
    <rcc rId="0" sId="7" dxf="1">
      <nc r="A4">
        <v>2</v>
      </nc>
      <ndxf>
        <alignment horizont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>
      <nc r="B4" t="inlineStr">
        <is>
          <t>Input/Output Control Module Board</t>
        </is>
      </nc>
      <ndxf>
        <numFmt numFmtId="164" formatCode="\ \ @"/>
        <alignment horizontal="left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C4">
        <v>0</v>
      </nc>
      <ndxf>
        <numFmt numFmtId="32" formatCode="_(&quot;$&quot;* #,##0_);_(&quot;$&quot;* \(#,##0\);_(&quot;$&quot;* &quot;-&quot;_);_(@_)"/>
        <alignment horizont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3077" sId="7" ref="A4:XFD4" action="deleteRow">
    <rfmt sheetId="7" xfDxf="1" sqref="A4:XFD4" start="0" length="0">
      <dxf>
        <font>
          <sz val="11"/>
          <family val="2"/>
        </font>
        <alignment vertical="center" wrapText="1"/>
      </dxf>
    </rfmt>
    <rcc rId="0" sId="7" dxf="1">
      <nc r="A4">
        <v>3</v>
      </nc>
      <ndxf>
        <alignment horizont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>
      <nc r="B4" t="inlineStr">
        <is>
          <t xml:space="preserve">Intelligent System Controller Board </t>
        </is>
      </nc>
      <ndxf>
        <numFmt numFmtId="164" formatCode="\ \ @"/>
        <alignment horizontal="left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C4">
        <v>0</v>
      </nc>
      <ndxf>
        <numFmt numFmtId="32" formatCode="_(&quot;$&quot;* #,##0_);_(&quot;$&quot;* \(#,##0\);_(&quot;$&quot;* &quot;-&quot;_);_(@_)"/>
        <alignment horizont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3078" sId="7" ref="A4:XFD4" action="deleteRow">
    <rfmt sheetId="7" xfDxf="1" sqref="A4:XFD4" start="0" length="0">
      <dxf>
        <font>
          <sz val="11"/>
          <family val="2"/>
        </font>
        <alignment vertical="center" wrapText="1"/>
      </dxf>
    </rfmt>
    <rcc rId="0" sId="7" dxf="1">
      <nc r="A4">
        <v>4</v>
      </nc>
      <ndxf>
        <alignment horizont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>
      <nc r="B4" t="inlineStr">
        <is>
          <t>Low Voltage Power Supply</t>
        </is>
      </nc>
      <ndxf>
        <numFmt numFmtId="164" formatCode="\ \ @"/>
        <alignment horizontal="left" wrapText="0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C4">
        <v>0</v>
      </nc>
      <ndxf>
        <numFmt numFmtId="32" formatCode="_(&quot;$&quot;* #,##0_);_(&quot;$&quot;* \(#,##0\);_(&quot;$&quot;* &quot;-&quot;_);_(@_)"/>
        <alignment horizont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3079" sId="7" ref="A4:XFD4" action="deleteRow">
    <rfmt sheetId="7" xfDxf="1" sqref="A4:XFD4" start="0" length="0">
      <dxf>
        <font>
          <sz val="11"/>
          <family val="2"/>
        </font>
        <alignment vertical="center" wrapText="1"/>
      </dxf>
    </rfmt>
    <rcc rId="0" sId="7" dxf="1">
      <nc r="A4">
        <v>5</v>
      </nc>
      <ndxf>
        <alignment horizont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>
      <nc r="B4" t="inlineStr">
        <is>
          <t>Card Reader</t>
        </is>
      </nc>
      <ndxf>
        <numFmt numFmtId="164" formatCode="\ \ @"/>
        <alignment horizontal="left" wrapText="0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C4">
        <v>0</v>
      </nc>
      <ndxf>
        <numFmt numFmtId="32" formatCode="_(&quot;$&quot;* #,##0_);_(&quot;$&quot;* \(#,##0\);_(&quot;$&quot;* &quot;-&quot;_);_(@_)"/>
        <alignment horizont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3080" sId="7" ref="A4:XFD4" action="deleteRow">
    <rfmt sheetId="7" xfDxf="1" sqref="A4:XFD4" start="0" length="0">
      <dxf>
        <font>
          <sz val="11"/>
          <family val="2"/>
        </font>
        <alignment vertical="center" wrapText="1"/>
      </dxf>
    </rfmt>
    <rcc rId="0" sId="7" dxf="1">
      <nc r="A4">
        <v>6</v>
      </nc>
      <ndxf>
        <alignment horizont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>
      <nc r="B4" t="inlineStr">
        <is>
          <t>Door Contact</t>
        </is>
      </nc>
      <ndxf>
        <numFmt numFmtId="164" formatCode="\ \ @"/>
        <alignment horizontal="justify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C4">
        <v>0</v>
      </nc>
      <ndxf>
        <numFmt numFmtId="32" formatCode="_(&quot;$&quot;* #,##0_);_(&quot;$&quot;* \(#,##0\);_(&quot;$&quot;* &quot;-&quot;_);_(@_)"/>
        <alignment horizont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3081" sId="7" ref="A4:XFD4" action="deleteRow">
    <rfmt sheetId="7" xfDxf="1" sqref="A4:XFD4" start="0" length="0">
      <dxf>
        <font>
          <sz val="11"/>
          <family val="2"/>
        </font>
        <alignment vertical="center" wrapText="1"/>
      </dxf>
    </rfmt>
    <rcc rId="0" sId="7" dxf="1">
      <nc r="A4">
        <v>7</v>
      </nc>
      <ndxf>
        <alignment horizont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>
      <nc r="B4" t="inlineStr">
        <is>
          <t>Door Contact (Overhead Door)</t>
        </is>
      </nc>
      <ndxf>
        <numFmt numFmtId="164" formatCode="\ \ @"/>
        <alignment horizontal="left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C4">
        <v>0</v>
      </nc>
      <ndxf>
        <numFmt numFmtId="32" formatCode="_(&quot;$&quot;* #,##0_);_(&quot;$&quot;* \(#,##0\);_(&quot;$&quot;* &quot;-&quot;_);_(@_)"/>
        <alignment horizont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3082" sId="7" ref="A4:XFD4" action="deleteRow">
    <rfmt sheetId="7" xfDxf="1" sqref="A4:XFD4" start="0" length="0">
      <dxf>
        <font>
          <sz val="11"/>
          <family val="2"/>
        </font>
        <alignment vertical="center" wrapText="1"/>
      </dxf>
    </rfmt>
    <rcc rId="0" sId="7" dxf="1">
      <nc r="A4">
        <v>8</v>
      </nc>
      <ndxf>
        <alignment horizont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>
      <nc r="B4" t="inlineStr">
        <is>
          <t>Electric Lock with integral rex (Panic Bar)</t>
        </is>
      </nc>
      <ndxf>
        <numFmt numFmtId="164" formatCode="\ \ @"/>
        <alignment horizontal="left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C4">
        <v>0</v>
      </nc>
      <ndxf>
        <numFmt numFmtId="32" formatCode="_(&quot;$&quot;* #,##0_);_(&quot;$&quot;* \(#,##0\);_(&quot;$&quot;* &quot;-&quot;_);_(@_)"/>
        <alignment horizont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3083" sId="7" ref="A4:XFD4" action="deleteRow">
    <rfmt sheetId="7" xfDxf="1" sqref="A4:XFD4" start="0" length="0">
      <dxf>
        <font>
          <sz val="11"/>
          <family val="2"/>
        </font>
        <alignment wrapText="1"/>
      </dxf>
    </rfmt>
    <rcc rId="0" sId="7" dxf="1">
      <nc r="A4">
        <v>9</v>
      </nc>
      <ndxf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>
      <nc r="B4" t="inlineStr">
        <is>
          <t>Electric Strike</t>
        </is>
      </nc>
      <ndxf>
        <numFmt numFmtId="164" formatCode="\ \ @"/>
        <alignment horizontal="left" vertical="center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C4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3084" sId="7" ref="A4:XFD4" action="deleteRow">
    <rfmt sheetId="7" xfDxf="1" sqref="A4:XFD4" start="0" length="0">
      <dxf>
        <font>
          <sz val="11"/>
          <family val="2"/>
        </font>
        <alignment wrapText="1"/>
      </dxf>
    </rfmt>
    <rcc rId="0" sId="7" dxf="1">
      <nc r="A4">
        <v>10</v>
      </nc>
      <ndxf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>
      <nc r="B4" t="inlineStr">
        <is>
          <t>Aperio Wireless Lock</t>
        </is>
      </nc>
      <ndxf>
        <numFmt numFmtId="164" formatCode="\ \ @"/>
        <alignment horizontal="left" vertical="center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C4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3085" sId="7" ref="A4:XFD4" action="deleteRow">
    <rfmt sheetId="7" xfDxf="1" sqref="A4:XFD4" start="0" length="0">
      <dxf>
        <font>
          <sz val="11"/>
          <family val="2"/>
        </font>
        <alignment wrapText="1"/>
      </dxf>
    </rfmt>
    <rcc rId="0" sId="7" dxf="1">
      <nc r="A4">
        <v>11</v>
      </nc>
      <ndxf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>
      <nc r="B4" t="inlineStr">
        <is>
          <t>Harmony Series Integrated Wiegand Lock</t>
        </is>
      </nc>
      <ndxf>
        <numFmt numFmtId="164" formatCode="\ \ @"/>
        <alignment horizontal="left" vertical="center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C4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3086" sId="7" ref="A4:XFD4" action="deleteRow">
    <rfmt sheetId="7" xfDxf="1" sqref="A4:XFD4" start="0" length="0">
      <dxf>
        <font>
          <sz val="11"/>
          <family val="2"/>
        </font>
        <alignment wrapText="1"/>
      </dxf>
    </rfmt>
    <rcc rId="0" sId="7" dxf="1">
      <nc r="A4">
        <v>12</v>
      </nc>
      <ndxf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>
      <nc r="B4" t="inlineStr">
        <is>
          <t>Magnetic Lock</t>
        </is>
      </nc>
      <ndxf>
        <numFmt numFmtId="164" formatCode="\ \ @"/>
        <alignment horizontal="left" vertical="center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C4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3087" sId="7" ref="A4:XFD4" action="deleteRow">
    <rfmt sheetId="7" xfDxf="1" sqref="A4:XFD4" start="0" length="0">
      <dxf>
        <font>
          <sz val="11"/>
          <family val="2"/>
        </font>
        <alignment wrapText="1"/>
      </dxf>
    </rfmt>
    <rcc rId="0" sId="7" dxf="1">
      <nc r="A4">
        <v>13</v>
      </nc>
      <ndxf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>
      <nc r="B4" t="inlineStr">
        <is>
          <t>Motion Detector</t>
        </is>
      </nc>
      <ndxf>
        <numFmt numFmtId="164" formatCode="\ \ @"/>
        <alignment horizontal="left" vertical="center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C4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3088" sId="7" ref="A4:XFD4" action="deleteRow">
    <rfmt sheetId="7" xfDxf="1" sqref="A4:XFD4" start="0" length="0">
      <dxf>
        <font>
          <sz val="11"/>
          <family val="2"/>
        </font>
        <alignment wrapText="1"/>
      </dxf>
    </rfmt>
    <rcc rId="0" sId="7" dxf="1">
      <nc r="A4">
        <v>14</v>
      </nc>
      <ndxf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>
      <nc r="B4" t="inlineStr">
        <is>
          <t>Horn/Strobe</t>
        </is>
      </nc>
      <ndxf>
        <numFmt numFmtId="164" formatCode="\ \ @"/>
        <alignment horizontal="left" vertical="center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C4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3089" sId="7" ref="A4:XFD4" action="deleteRow">
    <rfmt sheetId="7" xfDxf="1" sqref="A4:XFD4" start="0" length="0">
      <dxf>
        <font>
          <sz val="11"/>
          <family val="2"/>
        </font>
        <alignment wrapText="1"/>
      </dxf>
    </rfmt>
    <rcc rId="0" sId="7" dxf="1">
      <nc r="A4">
        <v>15</v>
      </nc>
      <ndxf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>
      <nc r="B4" t="inlineStr">
        <is>
          <t>Access Panel Enclosure</t>
        </is>
      </nc>
      <ndxf>
        <numFmt numFmtId="164" formatCode="\ \ @"/>
        <alignment horizontal="left" vertical="center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C4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3090" sId="7" ref="A4:XFD4" action="deleteRow">
    <rfmt sheetId="7" xfDxf="1" sqref="A4:XFD4" start="0" length="0">
      <dxf>
        <font>
          <sz val="11"/>
          <family val="2"/>
        </font>
        <alignment wrapText="1"/>
      </dxf>
    </rfmt>
    <rcc rId="0" sId="7" dxf="1">
      <nc r="A4">
        <v>16</v>
      </nc>
      <ndxf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>
      <nc r="B4" t="inlineStr">
        <is>
          <t>Backup Battery</t>
        </is>
      </nc>
      <ndxf>
        <numFmt numFmtId="164" formatCode="\ \ @"/>
        <alignment horizontal="left" vertical="center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C4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3091" sId="7" ref="A4:XFD4" action="deleteRow">
    <rfmt sheetId="7" xfDxf="1" sqref="A4:XFD4" start="0" length="0">
      <dxf>
        <font>
          <sz val="11"/>
          <family val="2"/>
        </font>
        <alignment wrapText="1"/>
      </dxf>
    </rfmt>
    <rcc rId="0" sId="7" dxf="1">
      <nc r="A4">
        <v>17</v>
      </nc>
      <ndxf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>
      <nc r="B4" t="inlineStr">
        <is>
          <t>Tamper Switch</t>
        </is>
      </nc>
      <ndxf>
        <numFmt numFmtId="164" formatCode="\ \ @"/>
        <alignment horizontal="left" vertical="center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C4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3092" sId="7" ref="A4:XFD4" action="deleteRow">
    <rfmt sheetId="7" xfDxf="1" sqref="A4:XFD4" start="0" length="0">
      <dxf>
        <font>
          <sz val="11"/>
          <family val="2"/>
        </font>
        <alignment wrapText="1"/>
      </dxf>
    </rfmt>
    <rcc rId="0" sId="7" dxf="1">
      <nc r="A4">
        <v>18</v>
      </nc>
      <ndxf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>
      <nc r="B4" t="inlineStr">
        <is>
          <t xml:space="preserve">Badge Printer </t>
        </is>
      </nc>
      <ndxf>
        <numFmt numFmtId="164" formatCode="\ \ @"/>
        <alignment horizontal="left" vertical="center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C4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3093" sId="7" ref="A4:XFD4" action="deleteRow">
    <rfmt sheetId="7" xfDxf="1" sqref="A4:XFD4" start="0" length="0">
      <dxf>
        <font>
          <sz val="11"/>
          <family val="2"/>
        </font>
        <alignment wrapText="1"/>
      </dxf>
    </rfmt>
    <rcc rId="0" sId="7" dxf="1">
      <nc r="A4">
        <v>19</v>
      </nc>
      <ndxf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>
      <nc r="B4" t="inlineStr">
        <is>
          <t xml:space="preserve">Photo ID Capture Camera </t>
        </is>
      </nc>
      <ndxf>
        <numFmt numFmtId="164" formatCode="\ \ @"/>
        <alignment horizontal="left" vertical="center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C4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3094" sId="7" ref="A4:XFD4" action="deleteRow">
    <rfmt sheetId="7" xfDxf="1" sqref="A4:XFD4" start="0" length="0">
      <dxf>
        <font>
          <sz val="11"/>
          <family val="2"/>
        </font>
        <alignment wrapText="1"/>
      </dxf>
    </rfmt>
    <rcc rId="0" sId="7" dxf="1">
      <nc r="A4">
        <v>20</v>
      </nc>
      <ndxf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>
      <nc r="B4" t="inlineStr">
        <is>
          <t>Security ID Cards (Quantity of 1000)</t>
        </is>
      </nc>
      <ndxf>
        <numFmt numFmtId="164" formatCode="\ \ @"/>
        <alignment horizontal="left" vertical="center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C4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3095" sId="7" ref="A4:XFD4" action="deleteRow">
    <rfmt sheetId="7" xfDxf="1" sqref="A4:XFD4" start="0" length="0">
      <dxf>
        <font>
          <sz val="11"/>
          <family val="2"/>
        </font>
        <alignment wrapText="1"/>
      </dxf>
    </rfmt>
    <rcc rId="0" sId="7" dxf="1">
      <nc r="A4">
        <v>21</v>
      </nc>
      <ndxf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>
      <nc r="B4" t="inlineStr">
        <is>
          <t>Security Window Film</t>
        </is>
      </nc>
      <ndxf>
        <numFmt numFmtId="164" formatCode="\ \ @"/>
        <alignment horizontal="left" vertical="center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C4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3096" sId="7" ref="A4:XFD4" action="deleteRow">
    <rfmt sheetId="7" xfDxf="1" sqref="A4:XFD4" start="0" length="0">
      <dxf>
        <font>
          <sz val="11"/>
          <family val="2"/>
        </font>
        <alignment wrapText="1"/>
      </dxf>
    </rfmt>
    <rcc rId="0" sId="7" dxf="1">
      <nc r="A4">
        <v>22</v>
      </nc>
      <ndxf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>
      <nc r="B4" t="inlineStr">
        <is>
          <t>Door</t>
        </is>
      </nc>
      <ndxf>
        <numFmt numFmtId="164" formatCode="\ \ @"/>
        <alignment horizontal="left" vertical="center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C4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3097" sId="7" ref="A4:XFD4" action="deleteRow">
    <rfmt sheetId="7" xfDxf="1" sqref="A4:XFD4" start="0" length="0">
      <dxf>
        <font>
          <sz val="11"/>
          <family val="2"/>
        </font>
        <alignment wrapText="1"/>
      </dxf>
    </rfmt>
    <rcc rId="0" sId="7" dxf="1">
      <nc r="A4">
        <v>23</v>
      </nc>
      <ndxf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>
      <nc r="B4" t="inlineStr">
        <is>
          <t>Door Frame</t>
        </is>
      </nc>
      <ndxf>
        <numFmt numFmtId="164" formatCode="\ \ @"/>
        <alignment horizontal="left" vertical="center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C4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3098" sId="7" ref="A4:XFD4" action="deleteRow">
    <rfmt sheetId="7" xfDxf="1" sqref="A4:XFD4" start="0" length="0">
      <dxf>
        <font>
          <sz val="11"/>
          <family val="2"/>
        </font>
        <alignment wrapText="1"/>
      </dxf>
    </rfmt>
    <rfmt sheetId="7" sqref="A4" start="0" length="0">
      <dxf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fmt sheetId="7" sqref="B4" start="0" length="0">
      <dxf>
        <numFmt numFmtId="164" formatCode="\ \ @"/>
        <alignment horizontal="left" vertical="center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fmt sheetId="7" sqref="C4" start="0" length="0">
      <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</rrc>
  <rrc rId="3099" sId="7" ref="A4:XFD4" action="deleteRow">
    <rfmt sheetId="7" xfDxf="1" sqref="A4:XFD4" start="0" length="0">
      <dxf>
        <font>
          <sz val="11"/>
          <family val="2"/>
        </font>
        <alignment wrapText="1"/>
      </dxf>
    </rfmt>
    <rfmt sheetId="7" sqref="A4" start="0" length="0">
      <dxf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fmt sheetId="7" sqref="B4" start="0" length="0">
      <dxf>
        <numFmt numFmtId="164" formatCode="\ \ @"/>
        <alignment horizontal="left" vertical="center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fmt sheetId="7" sqref="C4" start="0" length="0">
      <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</rrc>
  <rrc rId="3100" sId="7" ref="A4:XFD4" action="deleteRow">
    <rfmt sheetId="7" xfDxf="1" sqref="A4:XFD4" start="0" length="0">
      <dxf>
        <font>
          <sz val="11"/>
          <family val="2"/>
        </font>
        <alignment wrapText="1"/>
      </dxf>
    </rfmt>
    <rcc rId="0" sId="7" dxf="1">
      <nc r="A4" t="inlineStr">
        <is>
          <t>D</t>
        </is>
      </nc>
      <ndxf>
        <font>
          <b/>
          <sz val="11"/>
          <family val="2"/>
        </font>
        <fill>
          <patternFill patternType="solid">
            <bgColor theme="0" tint="-0.14999847407452621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>
      <nc r="B4" t="inlineStr">
        <is>
          <t>Cost for Other Equipment:</t>
        </is>
      </nc>
      <ndxf>
        <font>
          <b/>
          <sz val="11"/>
          <family val="2"/>
        </font>
        <numFmt numFmtId="30" formatCode="@"/>
        <fill>
          <patternFill patternType="solid">
            <bgColor theme="0" tint="-0.14999847407452621"/>
          </patternFill>
        </fill>
        <alignment horizontal="left" vertical="center" wrapText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>
      <nc r="C4" t="inlineStr">
        <is>
          <t>Unit Price</t>
        </is>
      </nc>
      <ndxf>
        <font>
          <b/>
          <sz val="11"/>
          <family val="2"/>
        </font>
        <fill>
          <patternFill patternType="solid">
            <bgColor theme="0" tint="-0.14999847407452621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3101" sId="7" ref="A4:XFD4" action="deleteRow">
    <rfmt sheetId="7" xfDxf="1" sqref="A4:XFD4" start="0" length="0">
      <dxf>
        <font>
          <sz val="11"/>
          <family val="2"/>
        </font>
        <alignment vertical="center" wrapText="1"/>
      </dxf>
    </rfmt>
    <rcc rId="0" sId="7" dxf="1">
      <nc r="A4">
        <v>1</v>
      </nc>
      <ndxf>
        <alignment horizont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>
      <nc r="B4" t="inlineStr">
        <is>
          <t xml:space="preserve">KVM switch (including cables) </t>
        </is>
      </nc>
      <ndxf>
        <numFmt numFmtId="164" formatCode="\ \ @"/>
        <alignment horizontal="left" wrapText="0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C4">
        <v>0</v>
      </nc>
      <ndxf>
        <numFmt numFmtId="32" formatCode="_(&quot;$&quot;* #,##0_);_(&quot;$&quot;* \(#,##0\);_(&quot;$&quot;* &quot;-&quot;_);_(@_)"/>
        <alignment horizont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3102" sId="7" ref="A4:XFD4" action="deleteRow">
    <rfmt sheetId="7" xfDxf="1" sqref="A4:XFD4" start="0" length="0">
      <dxf>
        <font>
          <sz val="11"/>
          <family val="2"/>
        </font>
        <alignment vertical="center" wrapText="1"/>
      </dxf>
    </rfmt>
    <rcc rId="0" sId="7" dxf="1">
      <nc r="A4">
        <v>2</v>
      </nc>
      <ndxf>
        <alignment horizont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>
      <nc r="B4" t="inlineStr">
        <is>
          <t xml:space="preserve">KVM Rack Mount Kit </t>
        </is>
      </nc>
      <ndxf>
        <numFmt numFmtId="164" formatCode="\ \ @"/>
        <alignment horizontal="left" wrapText="0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C4">
        <v>0</v>
      </nc>
      <ndxf>
        <numFmt numFmtId="32" formatCode="_(&quot;$&quot;* #,##0_);_(&quot;$&quot;* \(#,##0\);_(&quot;$&quot;* &quot;-&quot;_);_(@_)"/>
        <alignment horizont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3103" sId="7" ref="A4:XFD4" action="deleteRow">
    <rfmt sheetId="7" xfDxf="1" sqref="A4:XFD4" start="0" length="0">
      <dxf>
        <font>
          <sz val="11"/>
          <family val="2"/>
        </font>
        <alignment wrapText="1"/>
      </dxf>
    </rfmt>
    <rcc rId="0" sId="7" dxf="1">
      <nc r="A4">
        <v>3</v>
      </nc>
      <ndxf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>
      <nc r="B4" t="inlineStr">
        <is>
          <t xml:space="preserve">6000 VA UPS </t>
        </is>
      </nc>
      <ndxf>
        <numFmt numFmtId="164" formatCode="\ \ @"/>
        <alignment horizontal="left" vertical="center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C4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3104" sId="7" ref="A4:XFD4" action="deleteRow">
    <rfmt sheetId="7" xfDxf="1" sqref="A4:XFD4" start="0" length="0">
      <dxf>
        <font>
          <sz val="11"/>
          <family val="2"/>
        </font>
        <alignment wrapText="1"/>
      </dxf>
    </rfmt>
    <rcc rId="0" sId="7" dxf="1">
      <nc r="A4">
        <v>4</v>
      </nc>
      <ndxf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>
      <nc r="B4" t="inlineStr">
        <is>
          <t xml:space="preserve">5000 VA UPS </t>
        </is>
      </nc>
      <ndxf>
        <numFmt numFmtId="164" formatCode="\ \ @"/>
        <alignment horizontal="left" vertical="center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C4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3105" sId="7" ref="A4:XFD4" action="deleteRow">
    <rfmt sheetId="7" xfDxf="1" sqref="A4:XFD4" start="0" length="0">
      <dxf>
        <font>
          <sz val="11"/>
          <family val="2"/>
        </font>
        <alignment vertical="center" wrapText="1"/>
      </dxf>
    </rfmt>
    <rcc rId="0" sId="7" dxf="1">
      <nc r="A4">
        <v>5</v>
      </nc>
      <ndxf>
        <alignment horizont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>
      <nc r="B4" t="inlineStr">
        <is>
          <t xml:space="preserve">Power Distribution Unit for UPS </t>
        </is>
      </nc>
      <ndxf>
        <numFmt numFmtId="164" formatCode="\ \ @"/>
        <alignment horizontal="left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C4">
        <v>0</v>
      </nc>
      <ndxf>
        <numFmt numFmtId="32" formatCode="_(&quot;$&quot;* #,##0_);_(&quot;$&quot;* \(#,##0\);_(&quot;$&quot;* &quot;-&quot;_);_(@_)"/>
        <alignment horizont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3106" sId="7" ref="A4:XFD4" action="deleteRow">
    <rfmt sheetId="7" xfDxf="1" sqref="A4:XFD4" start="0" length="0">
      <dxf>
        <font>
          <sz val="11"/>
          <family val="2"/>
        </font>
        <alignment vertical="center" wrapText="1"/>
      </dxf>
    </rfmt>
    <rcc rId="0" sId="7" dxf="1">
      <nc r="A4">
        <v>6</v>
      </nc>
      <ndxf>
        <alignment horizont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>
      <nc r="B4" t="inlineStr">
        <is>
          <t xml:space="preserve">UPS Rail Mount Kits </t>
        </is>
      </nc>
      <ndxf>
        <numFmt numFmtId="164" formatCode="\ \ @"/>
        <alignment horizontal="left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C4">
        <v>0</v>
      </nc>
      <ndxf>
        <numFmt numFmtId="32" formatCode="_(&quot;$&quot;* #,##0_);_(&quot;$&quot;* \(#,##0\);_(&quot;$&quot;* &quot;-&quot;_);_(@_)"/>
        <alignment horizont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3107" sId="7" ref="A4:XFD4" action="deleteRow">
    <rfmt sheetId="7" xfDxf="1" sqref="A4:XFD4" start="0" length="0">
      <dxf>
        <font>
          <sz val="11"/>
          <family val="2"/>
        </font>
        <alignment vertical="center" wrapText="1"/>
      </dxf>
    </rfmt>
    <rcc rId="0" sId="7" dxf="1">
      <nc r="A4">
        <v>7</v>
      </nc>
      <ndxf>
        <alignment horizont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>
      <nc r="B4" t="inlineStr">
        <is>
          <t>Propane Monitoring System</t>
        </is>
      </nc>
      <ndxf>
        <numFmt numFmtId="164" formatCode="\ \ @"/>
        <alignment horizontal="left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C4">
        <v>0</v>
      </nc>
      <ndxf>
        <numFmt numFmtId="32" formatCode="_(&quot;$&quot;* #,##0_);_(&quot;$&quot;* \(#,##0\);_(&quot;$&quot;* &quot;-&quot;_);_(@_)"/>
        <alignment horizont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3108" sId="7" ref="A4:XFD4" action="deleteRow">
    <rfmt sheetId="7" xfDxf="1" sqref="A4:XFD4" start="0" length="0">
      <dxf>
        <font>
          <sz val="11"/>
          <family val="2"/>
        </font>
        <alignment vertical="center" wrapText="1"/>
      </dxf>
    </rfmt>
    <rcc rId="0" sId="7" dxf="1">
      <nc r="A4">
        <v>8</v>
      </nc>
      <ndxf>
        <alignment horizont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>
      <nc r="B4" t="inlineStr">
        <is>
          <t>Propane Tank</t>
        </is>
      </nc>
      <ndxf>
        <numFmt numFmtId="164" formatCode="\ \ @"/>
        <alignment horizontal="left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C4">
        <v>0</v>
      </nc>
      <ndxf>
        <numFmt numFmtId="32" formatCode="_(&quot;$&quot;* #,##0_);_(&quot;$&quot;* \(#,##0\);_(&quot;$&quot;* &quot;-&quot;_);_(@_)"/>
        <alignment horizont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3109" sId="7" ref="A4:XFD4" action="deleteRow">
    <rfmt sheetId="7" xfDxf="1" sqref="A4:XFD4" start="0" length="0">
      <dxf>
        <font>
          <sz val="11"/>
          <family val="2"/>
        </font>
        <alignment vertical="center" wrapText="1"/>
      </dxf>
    </rfmt>
    <rcc rId="0" sId="7" dxf="1">
      <nc r="A4">
        <v>9</v>
      </nc>
      <ndxf>
        <alignment horizont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>
      <nc r="B4" t="inlineStr">
        <is>
          <t>Temperature Sensor</t>
        </is>
      </nc>
      <ndxf>
        <numFmt numFmtId="164" formatCode="\ \ @"/>
        <alignment horizontal="justify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C4">
        <v>0</v>
      </nc>
      <ndxf>
        <numFmt numFmtId="32" formatCode="_(&quot;$&quot;* #,##0_);_(&quot;$&quot;* \(#,##0\);_(&quot;$&quot;* &quot;-&quot;_);_(@_)"/>
        <alignment horizont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3110" sId="7" ref="A4:XFD4" action="deleteRow">
    <rfmt sheetId="7" xfDxf="1" sqref="A4:XFD4" start="0" length="0">
      <dxf>
        <font>
          <sz val="11"/>
          <family val="2"/>
        </font>
        <alignment vertical="center" wrapText="1"/>
      </dxf>
    </rfmt>
    <rcc rId="0" sId="7" dxf="1">
      <nc r="A4">
        <v>10</v>
      </nc>
      <ndxf>
        <alignment horizont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>
      <nc r="B4" t="inlineStr">
        <is>
          <t>Humidty Sensor</t>
        </is>
      </nc>
      <ndxf>
        <numFmt numFmtId="164" formatCode="\ \ @"/>
        <alignment horizontal="justify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C4">
        <v>0</v>
      </nc>
      <ndxf>
        <numFmt numFmtId="32" formatCode="_(&quot;$&quot;* #,##0_);_(&quot;$&quot;* \(#,##0\);_(&quot;$&quot;* &quot;-&quot;_);_(@_)"/>
        <alignment horizont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3111" sId="7" ref="A4:XFD4" action="deleteRow">
    <rfmt sheetId="7" xfDxf="1" sqref="A4:XFD4" start="0" length="0">
      <dxf>
        <font>
          <sz val="11"/>
          <family val="2"/>
        </font>
        <alignment vertical="center" wrapText="1"/>
      </dxf>
    </rfmt>
    <rcc rId="0" sId="7" dxf="1">
      <nc r="A4">
        <v>11</v>
      </nc>
      <ndxf>
        <alignment horizont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>
      <nc r="B4" t="inlineStr">
        <is>
          <t xml:space="preserve">Cable Management </t>
        </is>
      </nc>
      <ndxf>
        <numFmt numFmtId="164" formatCode="\ \ @"/>
        <alignment horizontal="justify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C4">
        <v>0</v>
      </nc>
      <ndxf>
        <numFmt numFmtId="32" formatCode="_(&quot;$&quot;* #,##0_);_(&quot;$&quot;* \(#,##0\);_(&quot;$&quot;* &quot;-&quot;_);_(@_)"/>
        <alignment horizont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3112" sId="7" ref="A4:XFD4" action="deleteRow">
    <rfmt sheetId="7" xfDxf="1" sqref="A4:XFD4" start="0" length="0">
      <dxf>
        <font>
          <sz val="11"/>
          <family val="2"/>
        </font>
        <alignment vertical="center" wrapText="1"/>
      </dxf>
    </rfmt>
    <rcc rId="0" sId="7" dxf="1">
      <nc r="A4">
        <v>12</v>
      </nc>
      <ndxf>
        <alignment horizont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>
      <nc r="B4" t="inlineStr">
        <is>
          <t>Camera Cleaning (in excess of scheduled cleaning)</t>
        </is>
      </nc>
      <ndxf>
        <numFmt numFmtId="164" formatCode="\ \ @"/>
        <alignment horizontal="justify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C4">
        <v>0</v>
      </nc>
      <ndxf>
        <numFmt numFmtId="32" formatCode="_(&quot;$&quot;* #,##0_);_(&quot;$&quot;* \(#,##0\);_(&quot;$&quot;* &quot;-&quot;_);_(@_)"/>
        <alignment horizont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3113" sId="7" ref="A4:XFD4" action="deleteRow">
    <rfmt sheetId="7" xfDxf="1" sqref="A4:XFD4" start="0" length="0">
      <dxf>
        <font>
          <sz val="11"/>
          <family val="2"/>
        </font>
        <alignment vertical="center" wrapText="1"/>
      </dxf>
    </rfmt>
    <rfmt sheetId="7" sqref="A4" start="0" length="0">
      <dxf>
        <alignment horizont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fmt sheetId="7" sqref="B4" start="0" length="0">
      <dxf>
        <numFmt numFmtId="164" formatCode="\ \ @"/>
        <alignment horizontal="justify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fmt sheetId="7" sqref="C4" start="0" length="0">
      <dxf>
        <numFmt numFmtId="32" formatCode="_(&quot;$&quot;* #,##0_);_(&quot;$&quot;* \(#,##0\);_(&quot;$&quot;* &quot;-&quot;_);_(@_)"/>
        <alignment horizont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</rrc>
  <rrc rId="3114" sId="7" ref="A4:XFD4" action="deleteRow">
    <rfmt sheetId="7" xfDxf="1" sqref="A4:XFD4" start="0" length="0">
      <dxf>
        <font>
          <sz val="11"/>
          <family val="2"/>
        </font>
        <alignment vertical="center" wrapText="1"/>
      </dxf>
    </rfmt>
    <rcc rId="0" sId="7" dxf="1">
      <nc r="A4" t="inlineStr">
        <is>
          <t>E</t>
        </is>
      </nc>
      <ndxf>
        <font>
          <b/>
          <sz val="11"/>
          <family val="2"/>
        </font>
        <fill>
          <patternFill patternType="solid">
            <bgColor theme="0" tint="-0.14999847407452621"/>
          </patternFill>
        </fill>
        <alignment horizont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>
      <nc r="B4" t="inlineStr">
        <is>
          <t>Cost to add Endpoint Security Protection licenses with EDR :</t>
        </is>
      </nc>
      <ndxf>
        <font>
          <b/>
          <sz val="11"/>
          <family val="2"/>
        </font>
        <numFmt numFmtId="30" formatCode="@"/>
        <fill>
          <patternFill patternType="solid">
            <bgColor theme="0" tint="-0.14999847407452621"/>
          </patternFill>
        </fill>
        <alignment horizontal="left" wrapText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>
      <nc r="C4" t="inlineStr">
        <is>
          <t>Unit Price</t>
        </is>
      </nc>
      <ndxf>
        <font>
          <b/>
          <sz val="11"/>
          <family val="2"/>
        </font>
        <fill>
          <patternFill patternType="solid">
            <bgColor theme="0" tint="-0.14999847407452621"/>
          </patternFill>
        </fill>
        <alignment horizont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3115" sId="7" ref="A6:XFD6" action="deleteRow">
    <rfmt sheetId="7" xfDxf="1" sqref="A6:XFD6" start="0" length="0">
      <dxf>
        <font>
          <sz val="11"/>
          <family val="2"/>
        </font>
        <alignment wrapText="1"/>
      </dxf>
    </rfmt>
    <rfmt sheetId="7" sqref="A6" start="0" length="0">
      <dxf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fmt sheetId="7" sqref="B6" start="0" length="0">
      <dxf>
        <numFmt numFmtId="164" formatCode="\ \ @"/>
        <alignment horizontal="justify" vertical="center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fmt sheetId="7" sqref="C6" start="0" length="0">
      <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</rrc>
  <rrc rId="3116" sId="7" ref="A6:XFD6" action="deleteRow">
    <rfmt sheetId="7" xfDxf="1" sqref="A6:XFD6" start="0" length="0">
      <dxf>
        <font>
          <sz val="11"/>
          <family val="2"/>
        </font>
        <alignment wrapText="1"/>
      </dxf>
    </rfmt>
    <rcc rId="0" sId="7" dxf="1">
      <nc r="A6" t="inlineStr">
        <is>
          <t>F</t>
        </is>
      </nc>
      <ndxf>
        <font>
          <b/>
          <sz val="11"/>
          <family val="2"/>
        </font>
        <fill>
          <patternFill patternType="solid">
            <bgColor theme="0" tint="-0.14999847407452621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>
      <nc r="B6" t="inlineStr">
        <is>
          <t>Cost for Services:</t>
        </is>
      </nc>
      <ndxf>
        <font>
          <b/>
          <sz val="11"/>
          <family val="2"/>
        </font>
        <numFmt numFmtId="30" formatCode="@"/>
        <fill>
          <patternFill patternType="solid">
            <bgColor theme="0" tint="-0.14999847407452621"/>
          </patternFill>
        </fill>
        <alignment horizontal="left" vertical="center" wrapText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>
      <nc r="C6" t="inlineStr">
        <is>
          <t>Lump-sum Price</t>
        </is>
      </nc>
      <ndxf>
        <font>
          <b/>
          <sz val="11"/>
          <family val="2"/>
        </font>
        <fill>
          <patternFill patternType="solid">
            <bgColor theme="0" tint="-0.14999847407452621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3117" sId="7" ref="A7:XFD7" action="deleteRow">
    <rfmt sheetId="7" xfDxf="1" sqref="A7:XFD7" start="0" length="0">
      <dxf>
        <font>
          <sz val="11"/>
          <family val="2"/>
        </font>
        <alignment vertical="center" wrapText="1"/>
      </dxf>
    </rfmt>
    <rcc rId="0" sId="7" dxf="1">
      <nc r="A7">
        <v>2</v>
      </nc>
      <ndxf>
        <alignment horizont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>
      <nc r="B7" t="inlineStr">
        <is>
          <t>Fibre Optic Connectivity &amp; Attenuation Testing for 12 Strands of Fiber Optic Cable (includes all expenses).</t>
        </is>
      </nc>
      <ndxf>
        <alignment horizontal="left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C7">
        <v>0</v>
      </nc>
      <ndxf>
        <numFmt numFmtId="32" formatCode="_(&quot;$&quot;* #,##0_);_(&quot;$&quot;* \(#,##0\);_(&quot;$&quot;* &quot;-&quot;_);_(@_)"/>
        <alignment horizont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3118" sId="7" ref="A7:XFD7" action="deleteRow">
    <undo index="65535" exp="area" ref3D="1" dr="$A$1:$C$7" dn="Z_CC406097_AC62_4423_B362_07956AF873A3_.wvu.PrintArea" sId="7"/>
    <undo index="65535" exp="area" ref3D="1" dr="$A$1:$C$7" dn="Z_CFFD9A52_FD36_4E0C_9562_70ACEEB3191F_.wvu.PrintArea" sId="7"/>
    <undo index="65535" exp="area" ref3D="1" dr="$A$1:$C$7" dn="Z_83411DF8_3BAD_40E1_A6E5_8AD18BEC750C_.wvu.PrintArea" sId="7"/>
    <undo index="65535" exp="area" ref3D="1" dr="$A$1:$C$7" dn="Z_4C679A3D_A6E8_4FA0_9A83_3E2048324CC1_.wvu.PrintArea" sId="7"/>
    <undo index="65535" exp="area" ref3D="1" dr="$A$1:$C$7" dn="Z_70581DE5_47CD_415B_88A7_9EA5B643DEC8_.wvu.PrintArea" sId="7"/>
    <undo index="65535" exp="area" ref3D="1" dr="$A$1:$C$7" dn="Z_3DFDD65C_3556_428F_BD0E_40987C0D02F8_.wvu.PrintArea" sId="7"/>
    <undo index="65535" exp="area" ref3D="1" dr="$A$1:$C$7" dn="Z_2F148C1B_526E_43FB_9CEE_ABFDFE64B2BE_.wvu.PrintArea" sId="7"/>
    <undo index="65535" exp="area" ref3D="1" dr="$A$1:$C$7" dn="Print_Area" sId="7"/>
    <undo index="65535" exp="area" ref3D="1" dr="$A$1:$C$7" dn="Z_A1ED851B_A203_4C51_A328_A5DAC95629A4_.wvu.PrintArea" sId="7"/>
    <undo index="65535" exp="area" ref3D="1" dr="$A$1:$C$7" dn="Z_A614CBAB_30CA_4EEC_8691_C862D37A24B8_.wvu.PrintArea" sId="7"/>
    <rfmt sheetId="7" xfDxf="1" sqref="A7:XFD7" start="0" length="0">
      <dxf>
        <font>
          <sz val="11"/>
          <family val="2"/>
        </font>
        <alignment vertical="center" wrapText="1"/>
      </dxf>
    </rfmt>
    <rcc rId="0" sId="7" dxf="1">
      <nc r="A7">
        <v>3</v>
      </nc>
      <ndxf>
        <alignment horizont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>
      <nc r="B7" t="inlineStr">
        <is>
          <t>Copper CAT 5/6 Cable Connectivity &amp; Attenuation Testing for 10 Cables  (includes all expenses).</t>
        </is>
      </nc>
      <ndxf>
        <alignment horizontal="left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C7">
        <v>0</v>
      </nc>
      <ndxf>
        <numFmt numFmtId="32" formatCode="_(&quot;$&quot;* #,##0_);_(&quot;$&quot;* \(#,##0\);_(&quot;$&quot;* &quot;-&quot;_);_(@_)"/>
        <alignment horizont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fmt sheetId="7" sqref="B4:B6">
    <dxf>
      <numFmt numFmtId="0" formatCode="General"/>
    </dxf>
  </rfmt>
  <rrc rId="3119" sId="7" ref="A6:XFD6" action="insertRow"/>
  <rrc rId="3120" sId="7" ref="A6:XFD6" action="insertRow"/>
  <rcc rId="3121" sId="7" numFmtId="34">
    <nc r="C6">
      <v>0</v>
    </nc>
  </rcc>
  <rcc rId="3122" sId="7" numFmtId="34">
    <nc r="C7">
      <v>0</v>
    </nc>
  </rcc>
  <rcc rId="3123" sId="7">
    <nc r="A6">
      <v>3</v>
    </nc>
  </rcc>
  <rcc rId="3124" sId="7">
    <nc r="A7">
      <v>4</v>
    </nc>
  </rcc>
  <rcc rId="3125" sId="7">
    <oc r="A8">
      <v>1</v>
    </oc>
    <nc r="A8">
      <v>5</v>
    </nc>
  </rcc>
  <rcc rId="3126" sId="7">
    <nc r="B6" t="inlineStr">
      <is>
        <t>NVMS On-site Systems Technician Post 6 Months (Daily Cost)</t>
      </is>
    </nc>
  </rcc>
  <rcc rId="3127" sId="7">
    <nc r="B7" t="inlineStr">
      <is>
        <t>NVMS On-site Systems Technician Post 6 Months (Weekly Cost)</t>
      </is>
    </nc>
  </rcc>
  <rrc rId="3128" sId="7" ref="A18:XFD18" action="deleteRow">
    <rfmt sheetId="7" xfDxf="1" sqref="A18:XFD18" start="0" length="0">
      <dxf>
        <font>
          <sz val="11"/>
          <family val="2"/>
        </font>
        <alignment wrapText="1"/>
      </dxf>
    </rfmt>
    <rfmt sheetId="7" sqref="B18" start="0" length="0">
      <dxf>
        <numFmt numFmtId="164" formatCode="\ \ @"/>
        <alignment horizontal="center" vertical="center"/>
      </dxf>
    </rfmt>
  </rrc>
  <rrc rId="3129" sId="7" ref="A18:XFD18" action="deleteRow">
    <rfmt sheetId="7" xfDxf="1" sqref="A18:XFD18" start="0" length="0">
      <dxf>
        <font>
          <sz val="11"/>
          <family val="2"/>
        </font>
        <alignment wrapText="1"/>
      </dxf>
    </rfmt>
    <rfmt sheetId="7" sqref="B18" start="0" length="0">
      <dxf>
        <numFmt numFmtId="164" formatCode="\ \ @"/>
        <alignment horizontal="center" vertical="center"/>
      </dxf>
    </rfmt>
  </rrc>
  <rrc rId="3130" sId="7" ref="A18:XFD18" action="deleteRow">
    <rfmt sheetId="7" xfDxf="1" sqref="A18:XFD18" start="0" length="0">
      <dxf>
        <font>
          <sz val="11"/>
          <family val="2"/>
        </font>
        <alignment wrapText="1"/>
      </dxf>
    </rfmt>
    <rfmt sheetId="7" sqref="B18" start="0" length="0">
      <dxf>
        <numFmt numFmtId="164" formatCode="\ \ @"/>
        <alignment horizontal="center" vertical="center"/>
      </dxf>
    </rfmt>
  </rrc>
  <rrc rId="3131" sId="7" ref="A18:XFD18" action="deleteRow">
    <rfmt sheetId="7" xfDxf="1" sqref="A18:XFD18" start="0" length="0">
      <dxf>
        <font>
          <sz val="11"/>
          <family val="2"/>
        </font>
        <alignment wrapText="1"/>
      </dxf>
    </rfmt>
    <rfmt sheetId="7" sqref="B18" start="0" length="0">
      <dxf>
        <numFmt numFmtId="164" formatCode="\ \ @"/>
        <alignment horizontal="center" vertical="center"/>
      </dxf>
    </rfmt>
  </rrc>
  <rrc rId="3132" sId="7" ref="A18:XFD18" action="deleteRow">
    <rfmt sheetId="7" xfDxf="1" sqref="A18:XFD18" start="0" length="0">
      <dxf>
        <font>
          <sz val="11"/>
          <family val="2"/>
        </font>
        <alignment wrapText="1"/>
      </dxf>
    </rfmt>
    <rfmt sheetId="7" sqref="B18" start="0" length="0">
      <dxf>
        <numFmt numFmtId="164" formatCode="\ \ @"/>
        <alignment horizontal="center" vertical="center"/>
      </dxf>
    </rfmt>
  </rrc>
  <rrc rId="3133" sId="7" ref="A18:XFD18" action="deleteRow">
    <rfmt sheetId="7" xfDxf="1" sqref="A18:XFD18" start="0" length="0">
      <dxf>
        <font>
          <sz val="11"/>
          <family val="2"/>
        </font>
        <alignment wrapText="1"/>
      </dxf>
    </rfmt>
    <rfmt sheetId="7" sqref="B18" start="0" length="0">
      <dxf>
        <font>
          <b/>
          <sz val="11"/>
          <family val="2"/>
        </font>
        <numFmt numFmtId="164" formatCode="\ \ @"/>
        <alignment horizontal="center" vertical="center"/>
      </dxf>
    </rfmt>
  </rrc>
  <rrc rId="3134" sId="7" ref="A18:XFD18" action="deleteRow">
    <rfmt sheetId="7" xfDxf="1" sqref="A18:XFD18" start="0" length="0">
      <dxf>
        <font>
          <sz val="11"/>
          <family val="2"/>
        </font>
        <alignment wrapText="1"/>
      </dxf>
    </rfmt>
    <rfmt sheetId="7" sqref="B18" start="0" length="0">
      <dxf>
        <font>
          <b/>
          <sz val="11"/>
          <family val="2"/>
        </font>
        <numFmt numFmtId="164" formatCode="\ \ @"/>
        <alignment horizontal="center" vertical="center"/>
      </dxf>
    </rfmt>
  </rrc>
  <rrc rId="3135" sId="7" ref="A18:XFD18" action="deleteRow">
    <rfmt sheetId="7" xfDxf="1" sqref="A18:XFD18" start="0" length="0">
      <dxf>
        <font>
          <sz val="11"/>
          <family val="2"/>
        </font>
        <alignment wrapText="1"/>
      </dxf>
    </rfmt>
    <rfmt sheetId="7" sqref="B18" start="0" length="0">
      <dxf/>
    </rfmt>
  </rrc>
  <rrc rId="3136" sId="7" ref="A18:XFD18" action="deleteRow">
    <rfmt sheetId="7" xfDxf="1" sqref="A18:XFD18" start="0" length="0">
      <dxf>
        <font>
          <sz val="11"/>
          <family val="2"/>
        </font>
        <alignment wrapText="1"/>
      </dxf>
    </rfmt>
  </rrc>
  <rrc rId="3137" sId="7" ref="A18:XFD18" action="deleteRow">
    <rfmt sheetId="7" xfDxf="1" sqref="A18:XFD18" start="0" length="0">
      <dxf>
        <font>
          <sz val="11"/>
          <family val="2"/>
        </font>
        <alignment wrapText="1"/>
      </dxf>
    </rfmt>
  </rrc>
  <rrc rId="3138" sId="7" ref="A18:XFD18" action="deleteRow">
    <rfmt sheetId="7" xfDxf="1" sqref="A18:XFD18" start="0" length="0">
      <dxf>
        <font>
          <sz val="11"/>
          <family val="2"/>
        </font>
        <alignment wrapText="1"/>
      </dxf>
    </rfmt>
  </rrc>
  <rdn rId="0" localSheetId="1" customView="1" name="Z_268FB62F_04FC_41F7_B2B6_BB27D1DCCC29_.wvu.PrintArea" hidden="1" oldHidden="1">
    <formula>'1-Cost Proposal'!$A$1:$D$33</formula>
  </rdn>
  <rdn rId="0" localSheetId="1" customView="1" name="Z_268FB62F_04FC_41F7_B2B6_BB27D1DCCC29_.wvu.PrintTitles" hidden="1" oldHidden="1">
    <formula>'1-Cost Proposal'!$1:$1</formula>
  </rdn>
  <rdn rId="0" localSheetId="2" customView="1" name="Z_268FB62F_04FC_41F7_B2B6_BB27D1DCCC29_.wvu.PrintArea" hidden="1" oldHidden="1">
    <formula>'2A-Maint-Services (1-3)'!$A$1:$C$31</formula>
  </rdn>
  <rdn rId="0" localSheetId="2" customView="1" name="Z_268FB62F_04FC_41F7_B2B6_BB27D1DCCC29_.wvu.PrintTitles" hidden="1" oldHidden="1">
    <formula>'2A-Maint-Services (1-3)'!$1:$3</formula>
  </rdn>
  <rdn rId="0" localSheetId="3" customView="1" name="Z_268FB62F_04FC_41F7_B2B6_BB27D1DCCC29_.wvu.PrintArea" hidden="1" oldHidden="1">
    <formula>'2B-Maint-Services (4)'!$A$1:$C$33</formula>
  </rdn>
  <rdn rId="0" localSheetId="3" customView="1" name="Z_268FB62F_04FC_41F7_B2B6_BB27D1DCCC29_.wvu.PrintTitles" hidden="1" oldHidden="1">
    <formula>'2B-Maint-Services (4)'!$1:$1</formula>
  </rdn>
  <rdn rId="0" localSheetId="4" customView="1" name="Z_268FB62F_04FC_41F7_B2B6_BB27D1DCCC29_.wvu.PrintArea" hidden="1" oldHidden="1">
    <formula>'2C-Maint-Services (5)'!$A$1:$C$33</formula>
  </rdn>
  <rdn rId="0" localSheetId="4" customView="1" name="Z_268FB62F_04FC_41F7_B2B6_BB27D1DCCC29_.wvu.PrintTitles" hidden="1" oldHidden="1">
    <formula>'2C-Maint-Services (5)'!$1:$1</formula>
  </rdn>
  <rdn rId="0" localSheetId="6" customView="1" name="Z_268FB62F_04FC_41F7_B2B6_BB27D1DCCC29_.wvu.PrintArea" hidden="1" oldHidden="1">
    <formula>REMOVE!$A$1:$D$38</formula>
  </rdn>
  <rdn rId="0" localSheetId="6" customView="1" name="Z_268FB62F_04FC_41F7_B2B6_BB27D1DCCC29_.wvu.PrintTitles" hidden="1" oldHidden="1">
    <formula>REMOVE!$1:$3</formula>
  </rdn>
  <rdn rId="0" localSheetId="6" customView="1" name="Z_268FB62F_04FC_41F7_B2B6_BB27D1DCCC29_.wvu.Cols" hidden="1" oldHidden="1">
    <formula>REMOVE!$I:$N</formula>
  </rdn>
  <rdn rId="0" localSheetId="7" customView="1" name="Z_268FB62F_04FC_41F7_B2B6_BB27D1DCCC29_.wvu.PrintArea" hidden="1" oldHidden="1">
    <formula>'3-Unit Pricing '!$A$1:$C$33</formula>
  </rdn>
  <rdn rId="0" localSheetId="7" customView="1" name="Z_268FB62F_04FC_41F7_B2B6_BB27D1DCCC29_.wvu.PrintTitles" hidden="1" oldHidden="1">
    <formula>'3-Unit Pricing '!$1:$3</formula>
  </rdn>
  <rdn rId="0" localSheetId="5" customView="1" name="Z_268FB62F_04FC_41F7_B2B6_BB27D1DCCC29_.wvu.PrintArea" hidden="1" oldHidden="1">
    <formula>REMOVED!$A$1:$C$83</formula>
  </rdn>
  <rdn rId="0" localSheetId="5" customView="1" name="Z_268FB62F_04FC_41F7_B2B6_BB27D1DCCC29_.wvu.PrintTitles" hidden="1" oldHidden="1">
    <formula>REMOVED!$1:$4</formula>
  </rdn>
  <rcv guid="{268FB62F-04FC-41F7-B2B6-BB27D1DCCC29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DFDD65C-3556-428F-BD0E-40987C0D02F8}" action="delete"/>
  <rdn rId="0" localSheetId="1" customView="1" name="Z_3DFDD65C_3556_428F_BD0E_40987C0D02F8_.wvu.PrintArea" hidden="1" oldHidden="1">
    <formula>'1-Cost Proposal'!$A$1:$D$22</formula>
    <oldFormula>'1-Cost Proposal'!$A$1:$D$22</oldFormula>
  </rdn>
  <rdn rId="0" localSheetId="1" customView="1" name="Z_3DFDD65C_3556_428F_BD0E_40987C0D02F8_.wvu.PrintTitles" hidden="1" oldHidden="1">
    <formula>'1-Cost Proposal'!$1:$1</formula>
    <oldFormula>'1-Cost Proposal'!$1:$1</oldFormula>
  </rdn>
  <rdn rId="0" localSheetId="2" customView="1" name="Z_3DFDD65C_3556_428F_BD0E_40987C0D02F8_.wvu.PrintArea" hidden="1" oldHidden="1">
    <formula>'2A-Maint-Services (1-3)'!$A$1:$C$16</formula>
    <oldFormula>'2A-Maint-Services (1-3)'!$A$1:$C$16</oldFormula>
  </rdn>
  <rdn rId="0" localSheetId="2" customView="1" name="Z_3DFDD65C_3556_428F_BD0E_40987C0D02F8_.wvu.PrintTitles" hidden="1" oldHidden="1">
    <formula>'2A-Maint-Services (1-3)'!$1:$3</formula>
    <oldFormula>'2A-Maint-Services (1-3)'!$1:$3</oldFormula>
  </rdn>
  <rdn rId="0" localSheetId="3" customView="1" name="Z_3DFDD65C_3556_428F_BD0E_40987C0D02F8_.wvu.PrintArea" hidden="1" oldHidden="1">
    <formula>'2B-Maint-Services (4)'!$A$1:$C$16</formula>
    <oldFormula>'2B-Maint-Services (4)'!$A$1:$C$16</oldFormula>
  </rdn>
  <rdn rId="0" localSheetId="3" customView="1" name="Z_3DFDD65C_3556_428F_BD0E_40987C0D02F8_.wvu.PrintTitles" hidden="1" oldHidden="1">
    <formula>'2B-Maint-Services (4)'!$1:$1</formula>
    <oldFormula>'2B-Maint-Services (4)'!$1:$1</oldFormula>
  </rdn>
  <rdn rId="0" localSheetId="4" customView="1" name="Z_3DFDD65C_3556_428F_BD0E_40987C0D02F8_.wvu.PrintArea" hidden="1" oldHidden="1">
    <formula>'2C-Maint-Services (5)'!$A$1:$C$16</formula>
    <oldFormula>'2C-Maint-Services (5)'!$A$1:$C$16</oldFormula>
  </rdn>
  <rdn rId="0" localSheetId="4" customView="1" name="Z_3DFDD65C_3556_428F_BD0E_40987C0D02F8_.wvu.PrintTitles" hidden="1" oldHidden="1">
    <formula>'2C-Maint-Services (5)'!$1:$1</formula>
    <oldFormula>'2C-Maint-Services (5)'!$1:$1</oldFormula>
  </rdn>
  <rdn rId="0" localSheetId="6" customView="1" name="Z_3DFDD65C_3556_428F_BD0E_40987C0D02F8_.wvu.PrintArea" hidden="1" oldHidden="1">
    <formula>REMOVE!$A$1:$D$38</formula>
    <oldFormula>REMOVE!$A$1:$D$38</oldFormula>
  </rdn>
  <rdn rId="0" localSheetId="6" customView="1" name="Z_3DFDD65C_3556_428F_BD0E_40987C0D02F8_.wvu.PrintTitles" hidden="1" oldHidden="1">
    <formula>REMOVE!$1:$3</formula>
    <oldFormula>REMOVE!$1:$3</oldFormula>
  </rdn>
  <rdn rId="0" localSheetId="6" customView="1" name="Z_3DFDD65C_3556_428F_BD0E_40987C0D02F8_.wvu.Cols" hidden="1" oldHidden="1">
    <formula>REMOVE!$I:$N</formula>
    <oldFormula>REMOVE!$I:$N</oldFormula>
  </rdn>
  <rdn rId="0" localSheetId="7" customView="1" name="Z_3DFDD65C_3556_428F_BD0E_40987C0D02F8_.wvu.PrintArea" hidden="1" oldHidden="1">
    <formula>'3-Unit Pricing '!$A$1:$C$87</formula>
    <oldFormula>'3-Unit Pricing '!$A$1:$C$87</oldFormula>
  </rdn>
  <rdn rId="0" localSheetId="7" customView="1" name="Z_3DFDD65C_3556_428F_BD0E_40987C0D02F8_.wvu.PrintTitles" hidden="1" oldHidden="1">
    <formula>'3-Unit Pricing '!$1:$4</formula>
    <oldFormula>'3-Unit Pricing '!$1:$4</oldFormula>
  </rdn>
  <rdn rId="0" localSheetId="5" customView="1" name="Z_3DFDD65C_3556_428F_BD0E_40987C0D02F8_.wvu.PrintArea" hidden="1" oldHidden="1">
    <formula>REMOVED!$A$1:$C$83</formula>
    <oldFormula>REMOVED!$A$1:$C$83</oldFormula>
  </rdn>
  <rdn rId="0" localSheetId="5" customView="1" name="Z_3DFDD65C_3556_428F_BD0E_40987C0D02F8_.wvu.PrintTitles" hidden="1" oldHidden="1">
    <formula>REMOVED!$1:$4</formula>
    <oldFormula>REMOVED!$1:$4</oldFormula>
  </rdn>
  <rcv guid="{3DFDD65C-3556-428F-BD0E-40987C0D02F8}" action="add"/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4:D10">
    <dxf>
      <numFmt numFmtId="34" formatCode="_(&quot;$&quot;* #,##0.00_);_(&quot;$&quot;* \(#,##0.00\);_(&quot;$&quot;* &quot;-&quot;??_);_(@_)"/>
    </dxf>
  </rfmt>
  <rfmt sheetId="2" sqref="C4:C20">
    <dxf>
      <numFmt numFmtId="34" formatCode="_(&quot;$&quot;* #,##0.00_);_(&quot;$&quot;* \(#,##0.00\);_(&quot;$&quot;* &quot;-&quot;??_);_(@_)"/>
    </dxf>
  </rfmt>
  <rfmt sheetId="3" sqref="C4:C15">
    <dxf>
      <numFmt numFmtId="34" formatCode="_(&quot;$&quot;* #,##0.00_);_(&quot;$&quot;* \(#,##0.00\);_(&quot;$&quot;* &quot;-&quot;??_);_(@_)"/>
    </dxf>
  </rfmt>
  <rfmt sheetId="4" sqref="C4:C15">
    <dxf>
      <numFmt numFmtId="34" formatCode="_(&quot;$&quot;* #,##0.00_);_(&quot;$&quot;* \(#,##0.00\);_(&quot;$&quot;* &quot;-&quot;??_);_(@_)"/>
    </dxf>
  </rfmt>
  <rfmt sheetId="7" sqref="C4:C8">
    <dxf>
      <numFmt numFmtId="34" formatCode="_(&quot;$&quot;* #,##0.00_);_(&quot;$&quot;* \(#,##0.00\);_(&quot;$&quot;* &quot;-&quot;??_);_(@_)"/>
    </dxf>
  </rfmt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3154" sId="1" ref="A23:XFD23" action="deleteRow">
    <rfmt sheetId="1" xfDxf="1" sqref="A23:XFD23" start="0" length="0"/>
  </rrc>
  <rrc rId="3155" sId="1" ref="A13:XFD13" action="insertRow"/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268FB62F-04FC-41F7-B2B6-BB27D1DCCC29}" action="delete"/>
  <rdn rId="0" localSheetId="1" customView="1" name="Z_268FB62F_04FC_41F7_B2B6_BB27D1DCCC29_.wvu.PrintArea" hidden="1" oldHidden="1">
    <formula>'1-Cost Proposal'!$A$1:$D$33</formula>
    <oldFormula>'1-Cost Proposal'!$A$1:$D$33</oldFormula>
  </rdn>
  <rdn rId="0" localSheetId="1" customView="1" name="Z_268FB62F_04FC_41F7_B2B6_BB27D1DCCC29_.wvu.PrintTitles" hidden="1" oldHidden="1">
    <formula>'1-Cost Proposal'!$1:$1</formula>
    <oldFormula>'1-Cost Proposal'!$1:$1</oldFormula>
  </rdn>
  <rdn rId="0" localSheetId="2" customView="1" name="Z_268FB62F_04FC_41F7_B2B6_BB27D1DCCC29_.wvu.PrintArea" hidden="1" oldHidden="1">
    <formula>'2A-Maint-Services (1-3)'!$A$1:$C$31</formula>
    <oldFormula>'2A-Maint-Services (1-3)'!$A$1:$C$31</oldFormula>
  </rdn>
  <rdn rId="0" localSheetId="2" customView="1" name="Z_268FB62F_04FC_41F7_B2B6_BB27D1DCCC29_.wvu.PrintTitles" hidden="1" oldHidden="1">
    <formula>'2A-Maint-Services (1-3)'!$1:$3</formula>
    <oldFormula>'2A-Maint-Services (1-3)'!$1:$3</oldFormula>
  </rdn>
  <rdn rId="0" localSheetId="3" customView="1" name="Z_268FB62F_04FC_41F7_B2B6_BB27D1DCCC29_.wvu.PrintArea" hidden="1" oldHidden="1">
    <formula>'2B-Maint-Services (4)'!$A$1:$C$33</formula>
    <oldFormula>'2B-Maint-Services (4)'!$A$1:$C$33</oldFormula>
  </rdn>
  <rdn rId="0" localSheetId="3" customView="1" name="Z_268FB62F_04FC_41F7_B2B6_BB27D1DCCC29_.wvu.PrintTitles" hidden="1" oldHidden="1">
    <formula>'2B-Maint-Services (4)'!$1:$1</formula>
    <oldFormula>'2B-Maint-Services (4)'!$1:$1</oldFormula>
  </rdn>
  <rdn rId="0" localSheetId="4" customView="1" name="Z_268FB62F_04FC_41F7_B2B6_BB27D1DCCC29_.wvu.PrintArea" hidden="1" oldHidden="1">
    <formula>'2C-Maint-Services (5)'!$A$1:$C$33</formula>
    <oldFormula>'2C-Maint-Services (5)'!$A$1:$C$33</oldFormula>
  </rdn>
  <rdn rId="0" localSheetId="4" customView="1" name="Z_268FB62F_04FC_41F7_B2B6_BB27D1DCCC29_.wvu.PrintTitles" hidden="1" oldHidden="1">
    <formula>'2C-Maint-Services (5)'!$1:$1</formula>
    <oldFormula>'2C-Maint-Services (5)'!$1:$1</oldFormula>
  </rdn>
  <rdn rId="0" localSheetId="6" customView="1" name="Z_268FB62F_04FC_41F7_B2B6_BB27D1DCCC29_.wvu.PrintArea" hidden="1" oldHidden="1">
    <formula>REMOVE!$A$1:$D$38</formula>
    <oldFormula>REMOVE!$A$1:$D$38</oldFormula>
  </rdn>
  <rdn rId="0" localSheetId="6" customView="1" name="Z_268FB62F_04FC_41F7_B2B6_BB27D1DCCC29_.wvu.PrintTitles" hidden="1" oldHidden="1">
    <formula>REMOVE!$1:$3</formula>
    <oldFormula>REMOVE!$1:$3</oldFormula>
  </rdn>
  <rdn rId="0" localSheetId="6" customView="1" name="Z_268FB62F_04FC_41F7_B2B6_BB27D1DCCC29_.wvu.Cols" hidden="1" oldHidden="1">
    <formula>REMOVE!$I:$N</formula>
    <oldFormula>REMOVE!$I:$N</oldFormula>
  </rdn>
  <rdn rId="0" localSheetId="7" customView="1" name="Z_268FB62F_04FC_41F7_B2B6_BB27D1DCCC29_.wvu.PrintArea" hidden="1" oldHidden="1">
    <formula>'3-Unit Pricing '!$A$1:$C$33</formula>
    <oldFormula>'3-Unit Pricing '!$A$1:$C$33</oldFormula>
  </rdn>
  <rdn rId="0" localSheetId="7" customView="1" name="Z_268FB62F_04FC_41F7_B2B6_BB27D1DCCC29_.wvu.PrintTitles" hidden="1" oldHidden="1">
    <formula>'3-Unit Pricing '!$1:$3</formula>
    <oldFormula>'3-Unit Pricing '!$1:$3</oldFormula>
  </rdn>
  <rdn rId="0" localSheetId="5" customView="1" name="Z_268FB62F_04FC_41F7_B2B6_BB27D1DCCC29_.wvu.PrintArea" hidden="1" oldHidden="1">
    <formula>REMOVED!$A$1:$C$83</formula>
    <oldFormula>REMOVED!$A$1:$C$83</oldFormula>
  </rdn>
  <rdn rId="0" localSheetId="5" customView="1" name="Z_268FB62F_04FC_41F7_B2B6_BB27D1DCCC29_.wvu.PrintTitles" hidden="1" oldHidden="1">
    <formula>REMOVED!$1:$4</formula>
    <oldFormula>REMOVED!$1:$4</oldFormula>
  </rdn>
  <rcv guid="{268FB62F-04FC-41F7-B2B6-BB27D1DCCC29}" action="add"/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268FB62F-04FC-41F7-B2B6-BB27D1DCCC29}" action="delete"/>
  <rdn rId="0" localSheetId="1" customView="1" name="Z_268FB62F_04FC_41F7_B2B6_BB27D1DCCC29_.wvu.PrintArea" hidden="1" oldHidden="1">
    <formula>'1-Cost Proposal'!$A$1:$D$33</formula>
    <oldFormula>'1-Cost Proposal'!$A$1:$D$33</oldFormula>
  </rdn>
  <rdn rId="0" localSheetId="1" customView="1" name="Z_268FB62F_04FC_41F7_B2B6_BB27D1DCCC29_.wvu.PrintTitles" hidden="1" oldHidden="1">
    <formula>'1-Cost Proposal'!$1:$1</formula>
    <oldFormula>'1-Cost Proposal'!$1:$1</oldFormula>
  </rdn>
  <rdn rId="0" localSheetId="2" customView="1" name="Z_268FB62F_04FC_41F7_B2B6_BB27D1DCCC29_.wvu.PrintArea" hidden="1" oldHidden="1">
    <formula>'2A-Maint-Services (1-3)'!$A$1:$C$31</formula>
    <oldFormula>'2A-Maint-Services (1-3)'!$A$1:$C$31</oldFormula>
  </rdn>
  <rdn rId="0" localSheetId="2" customView="1" name="Z_268FB62F_04FC_41F7_B2B6_BB27D1DCCC29_.wvu.PrintTitles" hidden="1" oldHidden="1">
    <formula>'2A-Maint-Services (1-3)'!$1:$3</formula>
    <oldFormula>'2A-Maint-Services (1-3)'!$1:$3</oldFormula>
  </rdn>
  <rdn rId="0" localSheetId="3" customView="1" name="Z_268FB62F_04FC_41F7_B2B6_BB27D1DCCC29_.wvu.PrintArea" hidden="1" oldHidden="1">
    <formula>'2B-Maint-Services (4)'!$A$1:$C$33</formula>
    <oldFormula>'2B-Maint-Services (4)'!$A$1:$C$33</oldFormula>
  </rdn>
  <rdn rId="0" localSheetId="3" customView="1" name="Z_268FB62F_04FC_41F7_B2B6_BB27D1DCCC29_.wvu.PrintTitles" hidden="1" oldHidden="1">
    <formula>'2B-Maint-Services (4)'!$1:$1</formula>
    <oldFormula>'2B-Maint-Services (4)'!$1:$1</oldFormula>
  </rdn>
  <rdn rId="0" localSheetId="4" customView="1" name="Z_268FB62F_04FC_41F7_B2B6_BB27D1DCCC29_.wvu.PrintArea" hidden="1" oldHidden="1">
    <formula>'2C-Maint-Services (5)'!$A$1:$C$33</formula>
    <oldFormula>'2C-Maint-Services (5)'!$A$1:$C$33</oldFormula>
  </rdn>
  <rdn rId="0" localSheetId="4" customView="1" name="Z_268FB62F_04FC_41F7_B2B6_BB27D1DCCC29_.wvu.PrintTitles" hidden="1" oldHidden="1">
    <formula>'2C-Maint-Services (5)'!$1:$1</formula>
    <oldFormula>'2C-Maint-Services (5)'!$1:$1</oldFormula>
  </rdn>
  <rdn rId="0" localSheetId="6" customView="1" name="Z_268FB62F_04FC_41F7_B2B6_BB27D1DCCC29_.wvu.PrintArea" hidden="1" oldHidden="1">
    <formula>REMOVE!$A$1:$D$38</formula>
    <oldFormula>REMOVE!$A$1:$D$38</oldFormula>
  </rdn>
  <rdn rId="0" localSheetId="6" customView="1" name="Z_268FB62F_04FC_41F7_B2B6_BB27D1DCCC29_.wvu.PrintTitles" hidden="1" oldHidden="1">
    <formula>REMOVE!$1:$3</formula>
    <oldFormula>REMOVE!$1:$3</oldFormula>
  </rdn>
  <rdn rId="0" localSheetId="6" customView="1" name="Z_268FB62F_04FC_41F7_B2B6_BB27D1DCCC29_.wvu.Cols" hidden="1" oldHidden="1">
    <formula>REMOVE!$I:$N</formula>
    <oldFormula>REMOVE!$I:$N</oldFormula>
  </rdn>
  <rdn rId="0" localSheetId="7" customView="1" name="Z_268FB62F_04FC_41F7_B2B6_BB27D1DCCC29_.wvu.PrintArea" hidden="1" oldHidden="1">
    <formula>'3-Unit Pricing '!$A$1:$C$33</formula>
    <oldFormula>'3-Unit Pricing '!$A$1:$C$33</oldFormula>
  </rdn>
  <rdn rId="0" localSheetId="7" customView="1" name="Z_268FB62F_04FC_41F7_B2B6_BB27D1DCCC29_.wvu.PrintTitles" hidden="1" oldHidden="1">
    <formula>'3-Unit Pricing '!$1:$3</formula>
    <oldFormula>'3-Unit Pricing '!$1:$3</oldFormula>
  </rdn>
  <rdn rId="0" localSheetId="5" customView="1" name="Z_268FB62F_04FC_41F7_B2B6_BB27D1DCCC29_.wvu.PrintArea" hidden="1" oldHidden="1">
    <formula>REMOVED!$A$1:$C$83</formula>
    <oldFormula>REMOVED!$A$1:$C$83</oldFormula>
  </rdn>
  <rdn rId="0" localSheetId="5" customView="1" name="Z_268FB62F_04FC_41F7_B2B6_BB27D1DCCC29_.wvu.PrintTitles" hidden="1" oldHidden="1">
    <formula>REMOVED!$1:$4</formula>
    <oldFormula>REMOVED!$1:$4</oldFormula>
  </rdn>
  <rcv guid="{268FB62F-04FC-41F7-B2B6-BB27D1DCCC29}" action="add"/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86" sId="7">
    <oc r="A2" t="inlineStr">
      <is>
        <t>TAB 8-16 Sheet 5
Unit Pricing Summary</t>
      </is>
    </oc>
    <nc r="A2" t="inlineStr">
      <is>
        <t>TAB 8-16 Sheet 3
Unit Pricing Summary</t>
      </is>
    </nc>
  </rcc>
  <rcv guid="{268FB62F-04FC-41F7-B2B6-BB27D1DCCC29}" action="delete"/>
  <rdn rId="0" localSheetId="1" customView="1" name="Z_268FB62F_04FC_41F7_B2B6_BB27D1DCCC29_.wvu.PrintArea" hidden="1" oldHidden="1">
    <formula>'1-Cost Proposal'!$A$1:$D$33</formula>
    <oldFormula>'1-Cost Proposal'!$A$1:$D$33</oldFormula>
  </rdn>
  <rdn rId="0" localSheetId="1" customView="1" name="Z_268FB62F_04FC_41F7_B2B6_BB27D1DCCC29_.wvu.PrintTitles" hidden="1" oldHidden="1">
    <formula>'1-Cost Proposal'!$1:$1</formula>
    <oldFormula>'1-Cost Proposal'!$1:$1</oldFormula>
  </rdn>
  <rdn rId="0" localSheetId="2" customView="1" name="Z_268FB62F_04FC_41F7_B2B6_BB27D1DCCC29_.wvu.PrintArea" hidden="1" oldHidden="1">
    <formula>'2A-Maint-Services (1-3)'!$A$1:$C$31</formula>
    <oldFormula>'2A-Maint-Services (1-3)'!$A$1:$C$31</oldFormula>
  </rdn>
  <rdn rId="0" localSheetId="2" customView="1" name="Z_268FB62F_04FC_41F7_B2B6_BB27D1DCCC29_.wvu.PrintTitles" hidden="1" oldHidden="1">
    <formula>'2A-Maint-Services (1-3)'!$1:$3</formula>
    <oldFormula>'2A-Maint-Services (1-3)'!$1:$3</oldFormula>
  </rdn>
  <rdn rId="0" localSheetId="3" customView="1" name="Z_268FB62F_04FC_41F7_B2B6_BB27D1DCCC29_.wvu.PrintArea" hidden="1" oldHidden="1">
    <formula>'2B-Maint-Services (4)'!$A$1:$C$33</formula>
    <oldFormula>'2B-Maint-Services (4)'!$A$1:$C$33</oldFormula>
  </rdn>
  <rdn rId="0" localSheetId="3" customView="1" name="Z_268FB62F_04FC_41F7_B2B6_BB27D1DCCC29_.wvu.PrintTitles" hidden="1" oldHidden="1">
    <formula>'2B-Maint-Services (4)'!$1:$1</formula>
    <oldFormula>'2B-Maint-Services (4)'!$1:$1</oldFormula>
  </rdn>
  <rdn rId="0" localSheetId="4" customView="1" name="Z_268FB62F_04FC_41F7_B2B6_BB27D1DCCC29_.wvu.PrintArea" hidden="1" oldHidden="1">
    <formula>'2C-Maint-Services (5)'!$A$1:$C$33</formula>
    <oldFormula>'2C-Maint-Services (5)'!$A$1:$C$33</oldFormula>
  </rdn>
  <rdn rId="0" localSheetId="4" customView="1" name="Z_268FB62F_04FC_41F7_B2B6_BB27D1DCCC29_.wvu.PrintTitles" hidden="1" oldHidden="1">
    <formula>'2C-Maint-Services (5)'!$1:$1</formula>
    <oldFormula>'2C-Maint-Services (5)'!$1:$1</oldFormula>
  </rdn>
  <rdn rId="0" localSheetId="6" customView="1" name="Z_268FB62F_04FC_41F7_B2B6_BB27D1DCCC29_.wvu.PrintArea" hidden="1" oldHidden="1">
    <formula>REMOVE!$A$1:$D$38</formula>
    <oldFormula>REMOVE!$A$1:$D$38</oldFormula>
  </rdn>
  <rdn rId="0" localSheetId="6" customView="1" name="Z_268FB62F_04FC_41F7_B2B6_BB27D1DCCC29_.wvu.PrintTitles" hidden="1" oldHidden="1">
    <formula>REMOVE!$1:$3</formula>
    <oldFormula>REMOVE!$1:$3</oldFormula>
  </rdn>
  <rdn rId="0" localSheetId="6" customView="1" name="Z_268FB62F_04FC_41F7_B2B6_BB27D1DCCC29_.wvu.Cols" hidden="1" oldHidden="1">
    <formula>REMOVE!$I:$N</formula>
    <oldFormula>REMOVE!$I:$N</oldFormula>
  </rdn>
  <rdn rId="0" localSheetId="7" customView="1" name="Z_268FB62F_04FC_41F7_B2B6_BB27D1DCCC29_.wvu.PrintArea" hidden="1" oldHidden="1">
    <formula>'3-Unit Pricing '!$A$1:$C$33</formula>
    <oldFormula>'3-Unit Pricing '!$A$1:$C$33</oldFormula>
  </rdn>
  <rdn rId="0" localSheetId="7" customView="1" name="Z_268FB62F_04FC_41F7_B2B6_BB27D1DCCC29_.wvu.PrintTitles" hidden="1" oldHidden="1">
    <formula>'3-Unit Pricing '!$1:$3</formula>
    <oldFormula>'3-Unit Pricing '!$1:$3</oldFormula>
  </rdn>
  <rdn rId="0" localSheetId="5" customView="1" name="Z_268FB62F_04FC_41F7_B2B6_BB27D1DCCC29_.wvu.PrintArea" hidden="1" oldHidden="1">
    <formula>REMOVED!$A$1:$C$83</formula>
    <oldFormula>REMOVED!$A$1:$C$83</oldFormula>
  </rdn>
  <rdn rId="0" localSheetId="5" customView="1" name="Z_268FB62F_04FC_41F7_B2B6_BB27D1DCCC29_.wvu.PrintTitles" hidden="1" oldHidden="1">
    <formula>REMOVED!$1:$4</formula>
    <oldFormula>REMOVED!$1:$4</oldFormula>
  </rdn>
  <rcv guid="{268FB62F-04FC-41F7-B2B6-BB27D1DCCC29}" action="add"/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02" sId="7">
    <oc r="A2" t="inlineStr">
      <is>
        <t>TAB 8-16 Sheet 3
Unit Pricing Summary</t>
      </is>
    </oc>
    <nc r="A2" t="inlineStr">
      <is>
        <t>TAB 8-16 Sheet 3
Unit Pricing Sheet</t>
      </is>
    </nc>
  </rcc>
  <rcv guid="{268FB62F-04FC-41F7-B2B6-BB27D1DCCC29}" action="delete"/>
  <rdn rId="0" localSheetId="1" customView="1" name="Z_268FB62F_04FC_41F7_B2B6_BB27D1DCCC29_.wvu.PrintArea" hidden="1" oldHidden="1">
    <formula>'1-Cost Proposal'!$A$1:$D$33</formula>
    <oldFormula>'1-Cost Proposal'!$A$1:$D$33</oldFormula>
  </rdn>
  <rdn rId="0" localSheetId="1" customView="1" name="Z_268FB62F_04FC_41F7_B2B6_BB27D1DCCC29_.wvu.PrintTitles" hidden="1" oldHidden="1">
    <formula>'1-Cost Proposal'!$1:$1</formula>
    <oldFormula>'1-Cost Proposal'!$1:$1</oldFormula>
  </rdn>
  <rdn rId="0" localSheetId="2" customView="1" name="Z_268FB62F_04FC_41F7_B2B6_BB27D1DCCC29_.wvu.PrintArea" hidden="1" oldHidden="1">
    <formula>'2A-Maint-Services (1-3)'!$A$1:$C$31</formula>
    <oldFormula>'2A-Maint-Services (1-3)'!$A$1:$C$31</oldFormula>
  </rdn>
  <rdn rId="0" localSheetId="2" customView="1" name="Z_268FB62F_04FC_41F7_B2B6_BB27D1DCCC29_.wvu.PrintTitles" hidden="1" oldHidden="1">
    <formula>'2A-Maint-Services (1-3)'!$1:$3</formula>
    <oldFormula>'2A-Maint-Services (1-3)'!$1:$3</oldFormula>
  </rdn>
  <rdn rId="0" localSheetId="3" customView="1" name="Z_268FB62F_04FC_41F7_B2B6_BB27D1DCCC29_.wvu.PrintArea" hidden="1" oldHidden="1">
    <formula>'2B-Maint-Services (4)'!$A$1:$C$33</formula>
    <oldFormula>'2B-Maint-Services (4)'!$A$1:$C$33</oldFormula>
  </rdn>
  <rdn rId="0" localSheetId="3" customView="1" name="Z_268FB62F_04FC_41F7_B2B6_BB27D1DCCC29_.wvu.PrintTitles" hidden="1" oldHidden="1">
    <formula>'2B-Maint-Services (4)'!$1:$1</formula>
    <oldFormula>'2B-Maint-Services (4)'!$1:$1</oldFormula>
  </rdn>
  <rdn rId="0" localSheetId="4" customView="1" name="Z_268FB62F_04FC_41F7_B2B6_BB27D1DCCC29_.wvu.PrintArea" hidden="1" oldHidden="1">
    <formula>'2C-Maint-Services (5)'!$A$1:$C$33</formula>
    <oldFormula>'2C-Maint-Services (5)'!$A$1:$C$33</oldFormula>
  </rdn>
  <rdn rId="0" localSheetId="4" customView="1" name="Z_268FB62F_04FC_41F7_B2B6_BB27D1DCCC29_.wvu.PrintTitles" hidden="1" oldHidden="1">
    <formula>'2C-Maint-Services (5)'!$1:$1</formula>
    <oldFormula>'2C-Maint-Services (5)'!$1:$1</oldFormula>
  </rdn>
  <rdn rId="0" localSheetId="6" customView="1" name="Z_268FB62F_04FC_41F7_B2B6_BB27D1DCCC29_.wvu.PrintArea" hidden="1" oldHidden="1">
    <formula>REMOVE!$A$1:$D$38</formula>
    <oldFormula>REMOVE!$A$1:$D$38</oldFormula>
  </rdn>
  <rdn rId="0" localSheetId="6" customView="1" name="Z_268FB62F_04FC_41F7_B2B6_BB27D1DCCC29_.wvu.PrintTitles" hidden="1" oldHidden="1">
    <formula>REMOVE!$1:$3</formula>
    <oldFormula>REMOVE!$1:$3</oldFormula>
  </rdn>
  <rdn rId="0" localSheetId="6" customView="1" name="Z_268FB62F_04FC_41F7_B2B6_BB27D1DCCC29_.wvu.Cols" hidden="1" oldHidden="1">
    <formula>REMOVE!$I:$N</formula>
    <oldFormula>REMOVE!$I:$N</oldFormula>
  </rdn>
  <rdn rId="0" localSheetId="7" customView="1" name="Z_268FB62F_04FC_41F7_B2B6_BB27D1DCCC29_.wvu.PrintArea" hidden="1" oldHidden="1">
    <formula>'3-Unit Pricing '!$A$1:$C$33</formula>
    <oldFormula>'3-Unit Pricing '!$A$1:$C$33</oldFormula>
  </rdn>
  <rdn rId="0" localSheetId="7" customView="1" name="Z_268FB62F_04FC_41F7_B2B6_BB27D1DCCC29_.wvu.PrintTitles" hidden="1" oldHidden="1">
    <formula>'3-Unit Pricing '!$1:$3</formula>
    <oldFormula>'3-Unit Pricing '!$1:$3</oldFormula>
  </rdn>
  <rdn rId="0" localSheetId="5" customView="1" name="Z_268FB62F_04FC_41F7_B2B6_BB27D1DCCC29_.wvu.PrintArea" hidden="1" oldHidden="1">
    <formula>REMOVED!$A$1:$C$83</formula>
    <oldFormula>REMOVED!$A$1:$C$83</oldFormula>
  </rdn>
  <rdn rId="0" localSheetId="5" customView="1" name="Z_268FB62F_04FC_41F7_B2B6_BB27D1DCCC29_.wvu.PrintTitles" hidden="1" oldHidden="1">
    <formula>REMOVED!$1:$4</formula>
    <oldFormula>REMOVED!$1:$4</oldFormula>
  </rdn>
  <rcv guid="{268FB62F-04FC-41F7-B2B6-BB27D1DCCC29}" action="add"/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18" sId="7">
    <oc r="A2" t="inlineStr">
      <is>
        <t>TAB 8-16 Sheet 3
Unit Pricing Sheet</t>
      </is>
    </oc>
    <nc r="A2" t="inlineStr">
      <is>
        <t>TAB 8-16 Sheet 3
Unit Pricing Summary</t>
      </is>
    </nc>
  </rcc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3219" sId="2" ref="A10:XFD10" action="deleteRow">
    <rfmt sheetId="2" xfDxf="1" sqref="A10:XFD10" start="0" length="0">
      <dxf>
        <font>
          <sz val="11"/>
          <family val="2"/>
        </font>
        <alignment wrapText="1"/>
      </dxf>
    </rfmt>
    <rcc rId="0" sId="2" dxf="1">
      <nc r="A10">
        <v>7</v>
      </nc>
      <ndxf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2" dxf="1">
      <nc r="B10" t="inlineStr">
        <is>
          <t>SNMP, Email, Asset Management, and other Systems*</t>
        </is>
      </nc>
      <ndxf>
        <alignment horizontal="justify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2" dxf="1" numFmtId="34">
      <nc r="C10">
        <v>0</v>
      </nc>
      <ndxf>
        <numFmt numFmtId="34" formatCode="_(&quot;$&quot;* #,##0.00_);_(&quot;$&quot;* \(#,##0.00\);_(&quot;$&quot;* &quot;-&quot;??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3220" sId="2" ref="A10:XFD10" action="deleteRow">
    <rfmt sheetId="2" xfDxf="1" sqref="A10:XFD10" start="0" length="0">
      <dxf>
        <font>
          <sz val="11"/>
          <family val="2"/>
        </font>
        <alignment wrapText="1"/>
      </dxf>
    </rfmt>
    <rcc rId="0" sId="2" dxf="1">
      <nc r="A10">
        <v>8</v>
      </nc>
      <ndxf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2" dxf="1">
      <nc r="B10" t="inlineStr">
        <is>
          <t>HVAC and Electrical systems: Including, but not limited to, power supplies, battery, UPS, air conditioners, guages, etc.*</t>
        </is>
      </nc>
      <ndxf>
        <alignment horizontal="justify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2" dxf="1" numFmtId="34">
      <nc r="C10">
        <v>0</v>
      </nc>
      <ndxf>
        <numFmt numFmtId="34" formatCode="_(&quot;$&quot;* #,##0.00_);_(&quot;$&quot;* \(#,##0.00\);_(&quot;$&quot;* &quot;-&quot;??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3221" sId="2" ref="A10:XFD10" action="deleteRow">
    <rfmt sheetId="2" xfDxf="1" sqref="A10:XFD10" start="0" length="0">
      <dxf>
        <font>
          <sz val="11"/>
          <family val="2"/>
        </font>
        <alignment wrapText="1"/>
      </dxf>
    </rfmt>
    <rcc rId="0" sId="2" dxf="1">
      <nc r="A10">
        <v>9</v>
      </nc>
      <ndxf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2" dxf="1">
      <nc r="B10" t="inlineStr">
        <is>
          <t>Local Area Networks (LANs)*</t>
        </is>
      </nc>
      <ndxf>
        <alignment horizontal="justify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2" dxf="1" numFmtId="34">
      <nc r="C10">
        <v>0</v>
      </nc>
      <ndxf>
        <numFmt numFmtId="34" formatCode="_(&quot;$&quot;* #,##0.00_);_(&quot;$&quot;* \(#,##0.00\);_(&quot;$&quot;* &quot;-&quot;??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fmt sheetId="2" sqref="A10:A11" start="0" length="2147483647">
    <dxf>
      <font>
        <color rgb="FFFF0000"/>
      </font>
    </dxf>
  </rfmt>
  <rfmt sheetId="2" sqref="A13:A16" start="0" length="2147483647">
    <dxf>
      <font>
        <color rgb="FFFF0000"/>
      </font>
    </dxf>
  </rfmt>
  <rcc rId="3222" sId="2">
    <oc r="A10">
      <v>10</v>
    </oc>
    <nc r="A10">
      <v>7</v>
    </nc>
  </rcc>
  <rcc rId="3223" sId="2">
    <oc r="A11">
      <v>11</v>
    </oc>
    <nc r="A11">
      <v>8</v>
    </nc>
  </rcc>
  <rcc rId="3224" sId="2">
    <oc r="A13">
      <v>12</v>
    </oc>
    <nc r="A13">
      <v>9</v>
    </nc>
  </rcc>
  <rcc rId="3225" sId="2">
    <oc r="A14">
      <v>13</v>
    </oc>
    <nc r="A14">
      <v>10</v>
    </nc>
  </rcc>
  <rcc rId="3226" sId="2">
    <oc r="A15">
      <v>14</v>
    </oc>
    <nc r="A15">
      <v>11</v>
    </nc>
  </rcc>
  <rcc rId="3227" sId="2">
    <oc r="A16">
      <v>15</v>
    </oc>
    <nc r="A16">
      <v>12</v>
    </nc>
  </rcc>
  <rrc rId="3228" sId="3" ref="A10:XFD10" action="deleteRow">
    <rfmt sheetId="3" xfDxf="1" sqref="A10:XFD10" start="0" length="0">
      <dxf>
        <font>
          <sz val="11"/>
          <family val="2"/>
        </font>
        <alignment wrapText="1"/>
      </dxf>
    </rfmt>
    <rcc rId="0" sId="3" dxf="1">
      <nc r="A10">
        <v>7</v>
      </nc>
      <ndxf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3" dxf="1">
      <nc r="B10" t="inlineStr">
        <is>
          <t>SNMP, Email, Asset Management, and other Systems*</t>
        </is>
      </nc>
      <ndxf>
        <alignment horizontal="justify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3" dxf="1" numFmtId="34">
      <nc r="C10">
        <v>0</v>
      </nc>
      <ndxf>
        <numFmt numFmtId="34" formatCode="_(&quot;$&quot;* #,##0.00_);_(&quot;$&quot;* \(#,##0.00\);_(&quot;$&quot;* &quot;-&quot;??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3229" sId="3" ref="A10:XFD10" action="deleteRow">
    <rfmt sheetId="3" xfDxf="1" sqref="A10:XFD10" start="0" length="0">
      <dxf>
        <font>
          <sz val="11"/>
          <family val="2"/>
        </font>
        <alignment wrapText="1"/>
      </dxf>
    </rfmt>
    <rcc rId="0" sId="3" dxf="1">
      <nc r="A10">
        <v>8</v>
      </nc>
      <ndxf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3" dxf="1">
      <nc r="B10" t="inlineStr">
        <is>
          <t>HVAC and Electrical systems: Including, but not limited to, power supplies, battery, UPS, air conditioners, guages, etc.*</t>
        </is>
      </nc>
      <ndxf>
        <alignment horizontal="justify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3" dxf="1" numFmtId="34">
      <nc r="C10">
        <v>0</v>
      </nc>
      <ndxf>
        <numFmt numFmtId="34" formatCode="_(&quot;$&quot;* #,##0.00_);_(&quot;$&quot;* \(#,##0.00\);_(&quot;$&quot;* &quot;-&quot;??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3230" sId="3" ref="A10:XFD10" action="deleteRow">
    <rfmt sheetId="3" xfDxf="1" sqref="A10:XFD10" start="0" length="0">
      <dxf>
        <font>
          <sz val="11"/>
          <family val="2"/>
        </font>
        <alignment wrapText="1"/>
      </dxf>
    </rfmt>
    <rcc rId="0" sId="3" dxf="1">
      <nc r="A10">
        <v>9</v>
      </nc>
      <ndxf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3" dxf="1">
      <nc r="B10" t="inlineStr">
        <is>
          <t>Local Area Networks (LANs)*</t>
        </is>
      </nc>
      <ndxf>
        <alignment horizontal="justify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3" dxf="1" numFmtId="34">
      <nc r="C10">
        <v>0</v>
      </nc>
      <ndxf>
        <numFmt numFmtId="34" formatCode="_(&quot;$&quot;* #,##0.00_);_(&quot;$&quot;* \(#,##0.00\);_(&quot;$&quot;* &quot;-&quot;??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cc rId="3231" sId="3">
    <oc r="A10">
      <v>10</v>
    </oc>
    <nc r="A10">
      <v>7</v>
    </nc>
  </rcc>
  <rcc rId="3232" sId="3">
    <oc r="A11">
      <v>11</v>
    </oc>
    <nc r="A11">
      <v>8</v>
    </nc>
  </rcc>
  <rrc rId="3233" sId="4" ref="A10:XFD10" action="deleteRow">
    <rfmt sheetId="4" xfDxf="1" sqref="A10:XFD10" start="0" length="0">
      <dxf>
        <font>
          <sz val="11"/>
          <family val="2"/>
        </font>
        <alignment wrapText="1"/>
      </dxf>
    </rfmt>
    <rcc rId="0" sId="4" dxf="1">
      <nc r="A10">
        <v>7</v>
      </nc>
      <ndxf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4" dxf="1">
      <nc r="B10" t="inlineStr">
        <is>
          <t>SNMP, Email, Asset Management, and other Systems*</t>
        </is>
      </nc>
      <ndxf>
        <alignment horizontal="justify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4" dxf="1" numFmtId="34">
      <nc r="C10">
        <v>0</v>
      </nc>
      <ndxf>
        <numFmt numFmtId="34" formatCode="_(&quot;$&quot;* #,##0.00_);_(&quot;$&quot;* \(#,##0.00\);_(&quot;$&quot;* &quot;-&quot;??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3234" sId="4" ref="A10:XFD10" action="deleteRow">
    <rfmt sheetId="4" xfDxf="1" sqref="A10:XFD10" start="0" length="0">
      <dxf>
        <font>
          <sz val="11"/>
          <family val="2"/>
        </font>
        <alignment wrapText="1"/>
      </dxf>
    </rfmt>
    <rcc rId="0" sId="4" dxf="1">
      <nc r="A10">
        <v>8</v>
      </nc>
      <ndxf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4" dxf="1">
      <nc r="B10" t="inlineStr">
        <is>
          <t>HVAC and Electrical systems: Including, but not limited to, power supplies, battery, UPS, air conditioners, guages, etc.*</t>
        </is>
      </nc>
      <ndxf>
        <alignment horizontal="justify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4" dxf="1" numFmtId="34">
      <nc r="C10">
        <v>0</v>
      </nc>
      <ndxf>
        <numFmt numFmtId="34" formatCode="_(&quot;$&quot;* #,##0.00_);_(&quot;$&quot;* \(#,##0.00\);_(&quot;$&quot;* &quot;-&quot;??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3235" sId="4" ref="A10:XFD10" action="deleteRow">
    <rfmt sheetId="4" xfDxf="1" sqref="A10:XFD10" start="0" length="0">
      <dxf>
        <font>
          <sz val="11"/>
          <family val="2"/>
        </font>
        <alignment wrapText="1"/>
      </dxf>
    </rfmt>
    <rcc rId="0" sId="4" dxf="1">
      <nc r="A10">
        <v>9</v>
      </nc>
      <ndxf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4" dxf="1">
      <nc r="B10" t="inlineStr">
        <is>
          <t>Local Area Networks (LANs)*</t>
        </is>
      </nc>
      <ndxf>
        <alignment horizontal="justify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4" dxf="1" numFmtId="34">
      <nc r="C10">
        <v>0</v>
      </nc>
      <ndxf>
        <numFmt numFmtId="34" formatCode="_(&quot;$&quot;* #,##0.00_);_(&quot;$&quot;* \(#,##0.00\);_(&quot;$&quot;* &quot;-&quot;??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cc rId="3236" sId="4">
    <oc r="A10">
      <v>10</v>
    </oc>
    <nc r="A10">
      <v>7</v>
    </nc>
  </rcc>
  <rcc rId="3237" sId="4">
    <oc r="A11">
      <v>11</v>
    </oc>
    <nc r="A11">
      <v>8</v>
    </nc>
  </rcc>
  <rfmt sheetId="2" sqref="A10:A16">
    <dxf>
      <fill>
        <patternFill patternType="solid">
          <bgColor rgb="FFFFFF00"/>
        </patternFill>
      </fill>
    </dxf>
  </rfmt>
  <rfmt sheetId="2" sqref="A10:A16">
    <dxf>
      <fill>
        <patternFill patternType="none">
          <bgColor auto="1"/>
        </patternFill>
      </fill>
    </dxf>
  </rfmt>
  <rfmt sheetId="2" sqref="A10:A16" start="0" length="2147483647">
    <dxf>
      <font>
        <color auto="1"/>
      </font>
    </dxf>
  </rfmt>
  <rcv guid="{268FB62F-04FC-41F7-B2B6-BB27D1DCCC29}" action="delete"/>
  <rdn rId="0" localSheetId="1" customView="1" name="Z_268FB62F_04FC_41F7_B2B6_BB27D1DCCC29_.wvu.PrintArea" hidden="1" oldHidden="1">
    <formula>'1-Cost Proposal'!$A$1:$D$33</formula>
    <oldFormula>'1-Cost Proposal'!$A$1:$D$33</oldFormula>
  </rdn>
  <rdn rId="0" localSheetId="1" customView="1" name="Z_268FB62F_04FC_41F7_B2B6_BB27D1DCCC29_.wvu.PrintTitles" hidden="1" oldHidden="1">
    <formula>'1-Cost Proposal'!$1:$1</formula>
    <oldFormula>'1-Cost Proposal'!$1:$1</oldFormula>
  </rdn>
  <rdn rId="0" localSheetId="2" customView="1" name="Z_268FB62F_04FC_41F7_B2B6_BB27D1DCCC29_.wvu.PrintArea" hidden="1" oldHidden="1">
    <formula>'2A-Maint-Services (1-3)'!$A$1:$C$28</formula>
    <oldFormula>'2A-Maint-Services (1-3)'!$A$1:$C$28</oldFormula>
  </rdn>
  <rdn rId="0" localSheetId="2" customView="1" name="Z_268FB62F_04FC_41F7_B2B6_BB27D1DCCC29_.wvu.PrintTitles" hidden="1" oldHidden="1">
    <formula>'2A-Maint-Services (1-3)'!$1:$3</formula>
    <oldFormula>'2A-Maint-Services (1-3)'!$1:$3</oldFormula>
  </rdn>
  <rdn rId="0" localSheetId="3" customView="1" name="Z_268FB62F_04FC_41F7_B2B6_BB27D1DCCC29_.wvu.PrintArea" hidden="1" oldHidden="1">
    <formula>'2B-Maint-Services (4)'!$A$1:$C$30</formula>
    <oldFormula>'2B-Maint-Services (4)'!$A$1:$C$30</oldFormula>
  </rdn>
  <rdn rId="0" localSheetId="3" customView="1" name="Z_268FB62F_04FC_41F7_B2B6_BB27D1DCCC29_.wvu.PrintTitles" hidden="1" oldHidden="1">
    <formula>'2B-Maint-Services (4)'!$1:$1</formula>
    <oldFormula>'2B-Maint-Services (4)'!$1:$1</oldFormula>
  </rdn>
  <rdn rId="0" localSheetId="4" customView="1" name="Z_268FB62F_04FC_41F7_B2B6_BB27D1DCCC29_.wvu.PrintArea" hidden="1" oldHidden="1">
    <formula>'2C-Maint-Services (5)'!$A$1:$C$30</formula>
    <oldFormula>'2C-Maint-Services (5)'!$A$1:$C$30</oldFormula>
  </rdn>
  <rdn rId="0" localSheetId="4" customView="1" name="Z_268FB62F_04FC_41F7_B2B6_BB27D1DCCC29_.wvu.PrintTitles" hidden="1" oldHidden="1">
    <formula>'2C-Maint-Services (5)'!$1:$1</formula>
    <oldFormula>'2C-Maint-Services (5)'!$1:$1</oldFormula>
  </rdn>
  <rdn rId="0" localSheetId="6" customView="1" name="Z_268FB62F_04FC_41F7_B2B6_BB27D1DCCC29_.wvu.PrintArea" hidden="1" oldHidden="1">
    <formula>REMOVE!$A$1:$D$38</formula>
    <oldFormula>REMOVE!$A$1:$D$38</oldFormula>
  </rdn>
  <rdn rId="0" localSheetId="6" customView="1" name="Z_268FB62F_04FC_41F7_B2B6_BB27D1DCCC29_.wvu.PrintTitles" hidden="1" oldHidden="1">
    <formula>REMOVE!$1:$3</formula>
    <oldFormula>REMOVE!$1:$3</oldFormula>
  </rdn>
  <rdn rId="0" localSheetId="6" customView="1" name="Z_268FB62F_04FC_41F7_B2B6_BB27D1DCCC29_.wvu.Cols" hidden="1" oldHidden="1">
    <formula>REMOVE!$I:$N</formula>
    <oldFormula>REMOVE!$I:$N</oldFormula>
  </rdn>
  <rdn rId="0" localSheetId="7" customView="1" name="Z_268FB62F_04FC_41F7_B2B6_BB27D1DCCC29_.wvu.PrintArea" hidden="1" oldHidden="1">
    <formula>'3-Unit Pricing '!$A$1:$C$33</formula>
    <oldFormula>'3-Unit Pricing '!$A$1:$C$33</oldFormula>
  </rdn>
  <rdn rId="0" localSheetId="7" customView="1" name="Z_268FB62F_04FC_41F7_B2B6_BB27D1DCCC29_.wvu.PrintTitles" hidden="1" oldHidden="1">
    <formula>'3-Unit Pricing '!$1:$3</formula>
    <oldFormula>'3-Unit Pricing '!$1:$3</oldFormula>
  </rdn>
  <rdn rId="0" localSheetId="5" customView="1" name="Z_268FB62F_04FC_41F7_B2B6_BB27D1DCCC29_.wvu.PrintArea" hidden="1" oldHidden="1">
    <formula>REMOVED!$A$1:$C$83</formula>
    <oldFormula>REMOVED!$A$1:$C$83</oldFormula>
  </rdn>
  <rdn rId="0" localSheetId="5" customView="1" name="Z_268FB62F_04FC_41F7_B2B6_BB27D1DCCC29_.wvu.PrintTitles" hidden="1" oldHidden="1">
    <formula>REMOVED!$1:$4</formula>
    <oldFormula>REMOVED!$1:$4</oldFormula>
  </rdn>
  <rcv guid="{268FB62F-04FC-41F7-B2B6-BB27D1DCCC29}" action="add"/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3253" sId="2" ref="A11:XFD11" action="insertRow"/>
  <rcc rId="3254" sId="2">
    <nc r="B11" t="inlineStr">
      <is>
        <t>All other ESS components.*</t>
      </is>
    </nc>
  </rcc>
  <rcc rId="3255" sId="2">
    <oc r="B12" t="inlineStr">
      <is>
        <t>All other ESS components.*</t>
      </is>
    </oc>
    <nc r="B12" t="inlineStr">
      <is>
        <t>Endpoint Security Protection</t>
      </is>
    </nc>
  </rcc>
  <rcc rId="3256" sId="2">
    <oc r="B10" t="inlineStr">
      <is>
        <t>Endpoint Security Protection</t>
      </is>
    </oc>
    <nc r="B10" t="inlineStr">
      <is>
        <t>All other ESS components.*</t>
      </is>
    </nc>
  </rcc>
  <rrc rId="3257" sId="2" ref="A11:XFD11" action="deleteRow">
    <rfmt sheetId="2" xfDxf="1" sqref="A11:XFD11" start="0" length="0">
      <dxf>
        <font>
          <sz val="11"/>
          <family val="2"/>
        </font>
        <alignment wrapText="1"/>
      </dxf>
    </rfmt>
    <rfmt sheetId="2" sqref="A11" start="0" length="0">
      <dxf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cc rId="0" sId="2" dxf="1">
      <nc r="B11" t="inlineStr">
        <is>
          <t>All other ESS components.*</t>
        </is>
      </nc>
      <ndxf>
        <alignment horizontal="justify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2" sqref="C11" start="0" length="0">
      <dxf>
        <numFmt numFmtId="34" formatCode="_(&quot;$&quot;* #,##0.00_);_(&quot;$&quot;* \(#,##0.00\);_(&quot;$&quot;* &quot;-&quot;??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</rrc>
  <rcc rId="3258" sId="3">
    <oc r="B10" t="inlineStr">
      <is>
        <t>Endpoint Security Protection</t>
      </is>
    </oc>
    <nc r="B10" t="inlineStr">
      <is>
        <t>All other ESS components.*</t>
      </is>
    </nc>
  </rcc>
  <rcc rId="3259" sId="3">
    <oc r="B11" t="inlineStr">
      <is>
        <t>All other ESS components.*</t>
      </is>
    </oc>
    <nc r="B11" t="inlineStr">
      <is>
        <t>Endpoint Security Protection</t>
      </is>
    </nc>
  </rcc>
  <rcc rId="3260" sId="4">
    <oc r="B10" t="inlineStr">
      <is>
        <t>Endpoint Security Protection</t>
      </is>
    </oc>
    <nc r="B10" t="inlineStr">
      <is>
        <t>All other ESS components.*</t>
      </is>
    </nc>
  </rcc>
  <rcc rId="3261" sId="4">
    <oc r="B11" t="inlineStr">
      <is>
        <t>All other ESS components.*</t>
      </is>
    </oc>
    <nc r="B11" t="inlineStr">
      <is>
        <t>Endpoint Security Protection</t>
      </is>
    </nc>
  </rcc>
  <rcv guid="{268FB62F-04FC-41F7-B2B6-BB27D1DCCC29}" action="delete"/>
  <rdn rId="0" localSheetId="1" customView="1" name="Z_268FB62F_04FC_41F7_B2B6_BB27D1DCCC29_.wvu.PrintArea" hidden="1" oldHidden="1">
    <formula>'1-Cost Proposal'!$A$1:$D$33</formula>
    <oldFormula>'1-Cost Proposal'!$A$1:$D$33</oldFormula>
  </rdn>
  <rdn rId="0" localSheetId="1" customView="1" name="Z_268FB62F_04FC_41F7_B2B6_BB27D1DCCC29_.wvu.PrintTitles" hidden="1" oldHidden="1">
    <formula>'1-Cost Proposal'!$1:$1</formula>
    <oldFormula>'1-Cost Proposal'!$1:$1</oldFormula>
  </rdn>
  <rdn rId="0" localSheetId="2" customView="1" name="Z_268FB62F_04FC_41F7_B2B6_BB27D1DCCC29_.wvu.PrintArea" hidden="1" oldHidden="1">
    <formula>'2A-Maint-Services (1-3)'!$A$1:$C$28</formula>
    <oldFormula>'2A-Maint-Services (1-3)'!$A$1:$C$28</oldFormula>
  </rdn>
  <rdn rId="0" localSheetId="2" customView="1" name="Z_268FB62F_04FC_41F7_B2B6_BB27D1DCCC29_.wvu.PrintTitles" hidden="1" oldHidden="1">
    <formula>'2A-Maint-Services (1-3)'!$1:$3</formula>
    <oldFormula>'2A-Maint-Services (1-3)'!$1:$3</oldFormula>
  </rdn>
  <rdn rId="0" localSheetId="3" customView="1" name="Z_268FB62F_04FC_41F7_B2B6_BB27D1DCCC29_.wvu.PrintArea" hidden="1" oldHidden="1">
    <formula>'2B-Maint-Services (4)'!$A$1:$C$30</formula>
    <oldFormula>'2B-Maint-Services (4)'!$A$1:$C$30</oldFormula>
  </rdn>
  <rdn rId="0" localSheetId="3" customView="1" name="Z_268FB62F_04FC_41F7_B2B6_BB27D1DCCC29_.wvu.PrintTitles" hidden="1" oldHidden="1">
    <formula>'2B-Maint-Services (4)'!$1:$1</formula>
    <oldFormula>'2B-Maint-Services (4)'!$1:$1</oldFormula>
  </rdn>
  <rdn rId="0" localSheetId="4" customView="1" name="Z_268FB62F_04FC_41F7_B2B6_BB27D1DCCC29_.wvu.PrintArea" hidden="1" oldHidden="1">
    <formula>'2C-Maint-Services (5)'!$A$1:$C$30</formula>
    <oldFormula>'2C-Maint-Services (5)'!$A$1:$C$30</oldFormula>
  </rdn>
  <rdn rId="0" localSheetId="4" customView="1" name="Z_268FB62F_04FC_41F7_B2B6_BB27D1DCCC29_.wvu.PrintTitles" hidden="1" oldHidden="1">
    <formula>'2C-Maint-Services (5)'!$1:$1</formula>
    <oldFormula>'2C-Maint-Services (5)'!$1:$1</oldFormula>
  </rdn>
  <rdn rId="0" localSheetId="6" customView="1" name="Z_268FB62F_04FC_41F7_B2B6_BB27D1DCCC29_.wvu.PrintArea" hidden="1" oldHidden="1">
    <formula>REMOVE!$A$1:$D$38</formula>
    <oldFormula>REMOVE!$A$1:$D$38</oldFormula>
  </rdn>
  <rdn rId="0" localSheetId="6" customView="1" name="Z_268FB62F_04FC_41F7_B2B6_BB27D1DCCC29_.wvu.PrintTitles" hidden="1" oldHidden="1">
    <formula>REMOVE!$1:$3</formula>
    <oldFormula>REMOVE!$1:$3</oldFormula>
  </rdn>
  <rdn rId="0" localSheetId="6" customView="1" name="Z_268FB62F_04FC_41F7_B2B6_BB27D1DCCC29_.wvu.Cols" hidden="1" oldHidden="1">
    <formula>REMOVE!$I:$N</formula>
    <oldFormula>REMOVE!$I:$N</oldFormula>
  </rdn>
  <rdn rId="0" localSheetId="7" customView="1" name="Z_268FB62F_04FC_41F7_B2B6_BB27D1DCCC29_.wvu.PrintArea" hidden="1" oldHidden="1">
    <formula>'3-Unit Pricing '!$A$1:$C$33</formula>
    <oldFormula>'3-Unit Pricing '!$A$1:$C$33</oldFormula>
  </rdn>
  <rdn rId="0" localSheetId="7" customView="1" name="Z_268FB62F_04FC_41F7_B2B6_BB27D1DCCC29_.wvu.PrintTitles" hidden="1" oldHidden="1">
    <formula>'3-Unit Pricing '!$1:$3</formula>
    <oldFormula>'3-Unit Pricing '!$1:$3</oldFormula>
  </rdn>
  <rdn rId="0" localSheetId="5" customView="1" name="Z_268FB62F_04FC_41F7_B2B6_BB27D1DCCC29_.wvu.PrintArea" hidden="1" oldHidden="1">
    <formula>REMOVED!$A$1:$C$83</formula>
    <oldFormula>REMOVED!$A$1:$C$83</oldFormula>
  </rdn>
  <rdn rId="0" localSheetId="5" customView="1" name="Z_268FB62F_04FC_41F7_B2B6_BB27D1DCCC29_.wvu.PrintTitles" hidden="1" oldHidden="1">
    <formula>REMOVED!$1:$4</formula>
    <oldFormula>REMOVED!$1:$4</oldFormula>
  </rdn>
  <rcv guid="{268FB62F-04FC-41F7-B2B6-BB27D1DCCC29}" action="add"/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268FB62F-04FC-41F7-B2B6-BB27D1DCCC29}" action="delete"/>
  <rdn rId="0" localSheetId="1" customView="1" name="Z_268FB62F_04FC_41F7_B2B6_BB27D1DCCC29_.wvu.PrintArea" hidden="1" oldHidden="1">
    <formula>'1-Cost Proposal'!$A$1:$D$33</formula>
    <oldFormula>'1-Cost Proposal'!$A$1:$D$33</oldFormula>
  </rdn>
  <rdn rId="0" localSheetId="1" customView="1" name="Z_268FB62F_04FC_41F7_B2B6_BB27D1DCCC29_.wvu.PrintTitles" hidden="1" oldHidden="1">
    <formula>'1-Cost Proposal'!$1:$1</formula>
    <oldFormula>'1-Cost Proposal'!$1:$1</oldFormula>
  </rdn>
  <rdn rId="0" localSheetId="2" customView="1" name="Z_268FB62F_04FC_41F7_B2B6_BB27D1DCCC29_.wvu.PrintArea" hidden="1" oldHidden="1">
    <formula>'2A-Maint-Services (1-3)'!$A$1:$C$28</formula>
    <oldFormula>'2A-Maint-Services (1-3)'!$A$1:$C$28</oldFormula>
  </rdn>
  <rdn rId="0" localSheetId="2" customView="1" name="Z_268FB62F_04FC_41F7_B2B6_BB27D1DCCC29_.wvu.PrintTitles" hidden="1" oldHidden="1">
    <formula>'2A-Maint-Services (1-3)'!$1:$3</formula>
    <oldFormula>'2A-Maint-Services (1-3)'!$1:$3</oldFormula>
  </rdn>
  <rdn rId="0" localSheetId="3" customView="1" name="Z_268FB62F_04FC_41F7_B2B6_BB27D1DCCC29_.wvu.PrintArea" hidden="1" oldHidden="1">
    <formula>'2B-Maint-Services (4)'!$A$1:$C$30</formula>
    <oldFormula>'2B-Maint-Services (4)'!$A$1:$C$30</oldFormula>
  </rdn>
  <rdn rId="0" localSheetId="3" customView="1" name="Z_268FB62F_04FC_41F7_B2B6_BB27D1DCCC29_.wvu.PrintTitles" hidden="1" oldHidden="1">
    <formula>'2B-Maint-Services (4)'!$1:$1</formula>
    <oldFormula>'2B-Maint-Services (4)'!$1:$1</oldFormula>
  </rdn>
  <rdn rId="0" localSheetId="4" customView="1" name="Z_268FB62F_04FC_41F7_B2B6_BB27D1DCCC29_.wvu.PrintArea" hidden="1" oldHidden="1">
    <formula>'2C-Maint-Services (5)'!$A$1:$C$30</formula>
    <oldFormula>'2C-Maint-Services (5)'!$A$1:$C$30</oldFormula>
  </rdn>
  <rdn rId="0" localSheetId="4" customView="1" name="Z_268FB62F_04FC_41F7_B2B6_BB27D1DCCC29_.wvu.PrintTitles" hidden="1" oldHidden="1">
    <formula>'2C-Maint-Services (5)'!$1:$1</formula>
    <oldFormula>'2C-Maint-Services (5)'!$1:$1</oldFormula>
  </rdn>
  <rdn rId="0" localSheetId="6" customView="1" name="Z_268FB62F_04FC_41F7_B2B6_BB27D1DCCC29_.wvu.PrintArea" hidden="1" oldHidden="1">
    <formula>REMOVE!$A$1:$D$38</formula>
    <oldFormula>REMOVE!$A$1:$D$38</oldFormula>
  </rdn>
  <rdn rId="0" localSheetId="6" customView="1" name="Z_268FB62F_04FC_41F7_B2B6_BB27D1DCCC29_.wvu.PrintTitles" hidden="1" oldHidden="1">
    <formula>REMOVE!$1:$3</formula>
    <oldFormula>REMOVE!$1:$3</oldFormula>
  </rdn>
  <rdn rId="0" localSheetId="6" customView="1" name="Z_268FB62F_04FC_41F7_B2B6_BB27D1DCCC29_.wvu.Cols" hidden="1" oldHidden="1">
    <formula>REMOVE!$I:$N</formula>
    <oldFormula>REMOVE!$I:$N</oldFormula>
  </rdn>
  <rdn rId="0" localSheetId="7" customView="1" name="Z_268FB62F_04FC_41F7_B2B6_BB27D1DCCC29_.wvu.PrintArea" hidden="1" oldHidden="1">
    <formula>'3-Unit Pricing '!$A$1:$C$33</formula>
    <oldFormula>'3-Unit Pricing '!$A$1:$C$33</oldFormula>
  </rdn>
  <rdn rId="0" localSheetId="7" customView="1" name="Z_268FB62F_04FC_41F7_B2B6_BB27D1DCCC29_.wvu.PrintTitles" hidden="1" oldHidden="1">
    <formula>'3-Unit Pricing '!$1:$3</formula>
    <oldFormula>'3-Unit Pricing '!$1:$3</oldFormula>
  </rdn>
  <rdn rId="0" localSheetId="5" customView="1" name="Z_268FB62F_04FC_41F7_B2B6_BB27D1DCCC29_.wvu.PrintArea" hidden="1" oldHidden="1">
    <formula>REMOVED!$A$1:$C$83</formula>
    <oldFormula>REMOVED!$A$1:$C$83</oldFormula>
  </rdn>
  <rdn rId="0" localSheetId="5" customView="1" name="Z_268FB62F_04FC_41F7_B2B6_BB27D1DCCC29_.wvu.PrintTitles" hidden="1" oldHidden="1">
    <formula>REMOVED!$1:$4</formula>
    <oldFormula>REMOVED!$1:$4</oldFormula>
  </rdn>
  <rcv guid="{268FB62F-04FC-41F7-B2B6-BB27D1DCCC29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37" sId="2">
    <oc r="B5" t="inlineStr">
      <is>
        <r>
          <t xml:space="preserve">Video Management System (VMS) </t>
        </r>
        <r>
          <rPr>
            <sz val="11"/>
            <color rgb="FFFF0000"/>
            <rFont val="Arial"/>
            <family val="2"/>
          </rPr>
          <t>Headend Equipment</t>
        </r>
      </is>
    </oc>
    <nc r="B5" t="inlineStr">
      <is>
        <t>Video Management System (VMS)*</t>
      </is>
    </nc>
  </rcc>
  <rcc rId="2238" sId="2">
    <oc r="B6" t="inlineStr">
      <is>
        <r>
          <t xml:space="preserve">Access Control System (ACS) </t>
        </r>
        <r>
          <rPr>
            <sz val="11"/>
            <color rgb="FFFF0000"/>
            <rFont val="Arial"/>
            <family val="2"/>
          </rPr>
          <t>Headend Equipment</t>
        </r>
      </is>
    </oc>
    <nc r="B6" t="inlineStr">
      <is>
        <t>Access Control System (ACS)*</t>
      </is>
    </nc>
  </rcc>
  <rcc rId="2239" sId="2">
    <oc r="B7" t="inlineStr">
      <is>
        <r>
          <t xml:space="preserve">Video Analytics (VA) System </t>
        </r>
        <r>
          <rPr>
            <sz val="11"/>
            <color rgb="FFFF0000"/>
            <rFont val="Arial"/>
            <family val="2"/>
          </rPr>
          <t>Headend Equipment</t>
        </r>
      </is>
    </oc>
    <nc r="B7" t="inlineStr">
      <is>
        <t>Video Analytics (VA) System*</t>
      </is>
    </nc>
  </rcc>
  <rcc rId="2240" sId="2">
    <oc r="B8" t="inlineStr">
      <is>
        <r>
          <t xml:space="preserve">Video Wall System </t>
        </r>
        <r>
          <rPr>
            <sz val="11"/>
            <color rgb="FFFF0000"/>
            <rFont val="Arial"/>
            <family val="2"/>
          </rPr>
          <t>Headend Equipment</t>
        </r>
      </is>
    </oc>
    <nc r="B8" t="inlineStr">
      <is>
        <t>Video Wall System*</t>
      </is>
    </nc>
  </rcc>
  <rcc rId="2241" sId="2">
    <oc r="B9" t="inlineStr">
      <is>
        <r>
          <t xml:space="preserve">Active Directory (AD) Services </t>
        </r>
        <r>
          <rPr>
            <sz val="11"/>
            <color rgb="FFFF0000"/>
            <rFont val="Arial"/>
            <family val="2"/>
          </rPr>
          <t>Headend Equipment</t>
        </r>
      </is>
    </oc>
    <nc r="B9" t="inlineStr">
      <is>
        <t>Active Directory (AD) Services*</t>
      </is>
    </nc>
  </rcc>
  <rcc rId="2242" sId="2">
    <oc r="B10" t="inlineStr">
      <is>
        <r>
          <t xml:space="preserve">SNMP, Email, Asset Management, and other Systems </t>
        </r>
        <r>
          <rPr>
            <sz val="11"/>
            <color rgb="FFFF0000"/>
            <rFont val="Arial"/>
            <family val="2"/>
          </rPr>
          <t>Headend Equipment</t>
        </r>
      </is>
    </oc>
    <nc r="B10" t="inlineStr">
      <is>
        <t>SNMP, Email, Asset Management, and other Systems*</t>
      </is>
    </nc>
  </rcc>
  <rcc rId="2243" sId="2">
    <oc r="B12" t="inlineStr">
      <is>
        <r>
          <t xml:space="preserve">Local Area Networks (LANs) </t>
        </r>
        <r>
          <rPr>
            <sz val="11"/>
            <color rgb="FFFF0000"/>
            <rFont val="Arial"/>
            <family val="2"/>
          </rPr>
          <t>Headend Equipment</t>
        </r>
      </is>
    </oc>
    <nc r="B12" t="inlineStr">
      <is>
        <t>Local Area Networks (LANs)*</t>
      </is>
    </nc>
  </rcc>
  <rcc rId="2244" sId="2">
    <oc r="B11" t="inlineStr">
      <is>
        <t>HVAC and Electrical systems: Including, but not limited to, power supplies, battery, UPS, generators, air conditioners, heaters, fans, propane level guages, etc.</t>
      </is>
    </oc>
    <nc r="B11" t="inlineStr">
      <is>
        <t>HVAC and Electrical systems: Including, but not limited to, power supplies, battery, UPS, generators, air conditioners, heaters, fans, propane level guages, etc.*</t>
      </is>
    </nc>
  </rcc>
  <rcc rId="2245" sId="2">
    <oc r="B14" t="inlineStr">
      <is>
        <t>All other ESS components.</t>
      </is>
    </oc>
    <nc r="B14" t="inlineStr">
      <is>
        <t>All other ESS components.*</t>
      </is>
    </nc>
  </rcc>
  <rfmt sheetId="2" sqref="A16:B16" start="0" length="2147483647">
    <dxf>
      <font>
        <b val="0"/>
      </font>
    </dxf>
  </rfmt>
  <rcc rId="2246" sId="2">
    <nc r="A16" t="inlineStr">
      <is>
        <t>* - Refer Tab 11 Exhibit A for list of equipment (hardware &amp; software).</t>
      </is>
    </nc>
  </rcc>
  <rcv guid="{3DFDD65C-3556-428F-BD0E-40987C0D02F8}" action="delete"/>
  <rdn rId="0" localSheetId="1" customView="1" name="Z_3DFDD65C_3556_428F_BD0E_40987C0D02F8_.wvu.PrintArea" hidden="1" oldHidden="1">
    <formula>'1-Cost Proposal'!$A$1:$D$22</formula>
    <oldFormula>'1-Cost Proposal'!$A$1:$D$22</oldFormula>
  </rdn>
  <rdn rId="0" localSheetId="1" customView="1" name="Z_3DFDD65C_3556_428F_BD0E_40987C0D02F8_.wvu.PrintTitles" hidden="1" oldHidden="1">
    <formula>'1-Cost Proposal'!$1:$1</formula>
    <oldFormula>'1-Cost Proposal'!$1:$1</oldFormula>
  </rdn>
  <rdn rId="0" localSheetId="2" customView="1" name="Z_3DFDD65C_3556_428F_BD0E_40987C0D02F8_.wvu.PrintArea" hidden="1" oldHidden="1">
    <formula>'2A-Maint-Services (1-3)'!$A$1:$C$16</formula>
    <oldFormula>'2A-Maint-Services (1-3)'!$A$1:$C$16</oldFormula>
  </rdn>
  <rdn rId="0" localSheetId="2" customView="1" name="Z_3DFDD65C_3556_428F_BD0E_40987C0D02F8_.wvu.PrintTitles" hidden="1" oldHidden="1">
    <formula>'2A-Maint-Services (1-3)'!$1:$3</formula>
    <oldFormula>'2A-Maint-Services (1-3)'!$1:$3</oldFormula>
  </rdn>
  <rdn rId="0" localSheetId="3" customView="1" name="Z_3DFDD65C_3556_428F_BD0E_40987C0D02F8_.wvu.PrintArea" hidden="1" oldHidden="1">
    <formula>'2B-Maint-Services (4)'!$A$1:$C$16</formula>
    <oldFormula>'2B-Maint-Services (4)'!$A$1:$C$16</oldFormula>
  </rdn>
  <rdn rId="0" localSheetId="3" customView="1" name="Z_3DFDD65C_3556_428F_BD0E_40987C0D02F8_.wvu.PrintTitles" hidden="1" oldHidden="1">
    <formula>'2B-Maint-Services (4)'!$1:$1</formula>
    <oldFormula>'2B-Maint-Services (4)'!$1:$1</oldFormula>
  </rdn>
  <rdn rId="0" localSheetId="4" customView="1" name="Z_3DFDD65C_3556_428F_BD0E_40987C0D02F8_.wvu.PrintArea" hidden="1" oldHidden="1">
    <formula>'2C-Maint-Services (5)'!$A$1:$C$16</formula>
    <oldFormula>'2C-Maint-Services (5)'!$A$1:$C$16</oldFormula>
  </rdn>
  <rdn rId="0" localSheetId="4" customView="1" name="Z_3DFDD65C_3556_428F_BD0E_40987C0D02F8_.wvu.PrintTitles" hidden="1" oldHidden="1">
    <formula>'2C-Maint-Services (5)'!$1:$1</formula>
    <oldFormula>'2C-Maint-Services (5)'!$1:$1</oldFormula>
  </rdn>
  <rdn rId="0" localSheetId="6" customView="1" name="Z_3DFDD65C_3556_428F_BD0E_40987C0D02F8_.wvu.PrintArea" hidden="1" oldHidden="1">
    <formula>REMOVE!$A$1:$D$38</formula>
    <oldFormula>REMOVE!$A$1:$D$38</oldFormula>
  </rdn>
  <rdn rId="0" localSheetId="6" customView="1" name="Z_3DFDD65C_3556_428F_BD0E_40987C0D02F8_.wvu.PrintTitles" hidden="1" oldHidden="1">
    <formula>REMOVE!$1:$3</formula>
    <oldFormula>REMOVE!$1:$3</oldFormula>
  </rdn>
  <rdn rId="0" localSheetId="6" customView="1" name="Z_3DFDD65C_3556_428F_BD0E_40987C0D02F8_.wvu.Cols" hidden="1" oldHidden="1">
    <formula>REMOVE!$I:$N</formula>
    <oldFormula>REMOVE!$I:$N</oldFormula>
  </rdn>
  <rdn rId="0" localSheetId="7" customView="1" name="Z_3DFDD65C_3556_428F_BD0E_40987C0D02F8_.wvu.PrintArea" hidden="1" oldHidden="1">
    <formula>'3-Unit Pricing '!$A$1:$C$87</formula>
    <oldFormula>'3-Unit Pricing '!$A$1:$C$87</oldFormula>
  </rdn>
  <rdn rId="0" localSheetId="7" customView="1" name="Z_3DFDD65C_3556_428F_BD0E_40987C0D02F8_.wvu.PrintTitles" hidden="1" oldHidden="1">
    <formula>'3-Unit Pricing '!$1:$4</formula>
    <oldFormula>'3-Unit Pricing '!$1:$4</oldFormula>
  </rdn>
  <rdn rId="0" localSheetId="5" customView="1" name="Z_3DFDD65C_3556_428F_BD0E_40987C0D02F8_.wvu.PrintArea" hidden="1" oldHidden="1">
    <formula>REMOVED!$A$1:$C$83</formula>
    <oldFormula>REMOVED!$A$1:$C$83</oldFormula>
  </rdn>
  <rdn rId="0" localSheetId="5" customView="1" name="Z_3DFDD65C_3556_428F_BD0E_40987C0D02F8_.wvu.PrintTitles" hidden="1" oldHidden="1">
    <formula>REMOVED!$1:$4</formula>
    <oldFormula>REMOVED!$1:$4</oldFormula>
  </rdn>
  <rcv guid="{3DFDD65C-3556-428F-BD0E-40987C0D02F8}" action="add"/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268FB62F-04FC-41F7-B2B6-BB27D1DCCC29}" action="delete"/>
  <rdn rId="0" localSheetId="1" customView="1" name="Z_268FB62F_04FC_41F7_B2B6_BB27D1DCCC29_.wvu.PrintArea" hidden="1" oldHidden="1">
    <formula>'1-Cost Proposal'!$A$1:$D$33</formula>
    <oldFormula>'1-Cost Proposal'!$A$1:$D$33</oldFormula>
  </rdn>
  <rdn rId="0" localSheetId="1" customView="1" name="Z_268FB62F_04FC_41F7_B2B6_BB27D1DCCC29_.wvu.PrintTitles" hidden="1" oldHidden="1">
    <formula>'1-Cost Proposal'!$1:$1</formula>
    <oldFormula>'1-Cost Proposal'!$1:$1</oldFormula>
  </rdn>
  <rdn rId="0" localSheetId="2" customView="1" name="Z_268FB62F_04FC_41F7_B2B6_BB27D1DCCC29_.wvu.PrintArea" hidden="1" oldHidden="1">
    <formula>'2A-Maint-Services (1-3)'!$A$1:$C$28</formula>
    <oldFormula>'2A-Maint-Services (1-3)'!$A$1:$C$28</oldFormula>
  </rdn>
  <rdn rId="0" localSheetId="2" customView="1" name="Z_268FB62F_04FC_41F7_B2B6_BB27D1DCCC29_.wvu.PrintTitles" hidden="1" oldHidden="1">
    <formula>'2A-Maint-Services (1-3)'!$1:$3</formula>
    <oldFormula>'2A-Maint-Services (1-3)'!$1:$3</oldFormula>
  </rdn>
  <rdn rId="0" localSheetId="3" customView="1" name="Z_268FB62F_04FC_41F7_B2B6_BB27D1DCCC29_.wvu.PrintArea" hidden="1" oldHidden="1">
    <formula>'2B-Maint-Services (4)'!$A$1:$C$30</formula>
    <oldFormula>'2B-Maint-Services (4)'!$A$1:$C$30</oldFormula>
  </rdn>
  <rdn rId="0" localSheetId="3" customView="1" name="Z_268FB62F_04FC_41F7_B2B6_BB27D1DCCC29_.wvu.PrintTitles" hidden="1" oldHidden="1">
    <formula>'2B-Maint-Services (4)'!$1:$1</formula>
    <oldFormula>'2B-Maint-Services (4)'!$1:$1</oldFormula>
  </rdn>
  <rdn rId="0" localSheetId="4" customView="1" name="Z_268FB62F_04FC_41F7_B2B6_BB27D1DCCC29_.wvu.PrintArea" hidden="1" oldHidden="1">
    <formula>'2C-Maint-Services (5)'!$A$1:$C$30</formula>
    <oldFormula>'2C-Maint-Services (5)'!$A$1:$C$30</oldFormula>
  </rdn>
  <rdn rId="0" localSheetId="4" customView="1" name="Z_268FB62F_04FC_41F7_B2B6_BB27D1DCCC29_.wvu.PrintTitles" hidden="1" oldHidden="1">
    <formula>'2C-Maint-Services (5)'!$1:$1</formula>
    <oldFormula>'2C-Maint-Services (5)'!$1:$1</oldFormula>
  </rdn>
  <rdn rId="0" localSheetId="6" customView="1" name="Z_268FB62F_04FC_41F7_B2B6_BB27D1DCCC29_.wvu.PrintArea" hidden="1" oldHidden="1">
    <formula>REMOVE!$A$1:$D$38</formula>
    <oldFormula>REMOVE!$A$1:$D$38</oldFormula>
  </rdn>
  <rdn rId="0" localSheetId="6" customView="1" name="Z_268FB62F_04FC_41F7_B2B6_BB27D1DCCC29_.wvu.PrintTitles" hidden="1" oldHidden="1">
    <formula>REMOVE!$1:$3</formula>
    <oldFormula>REMOVE!$1:$3</oldFormula>
  </rdn>
  <rdn rId="0" localSheetId="6" customView="1" name="Z_268FB62F_04FC_41F7_B2B6_BB27D1DCCC29_.wvu.Cols" hidden="1" oldHidden="1">
    <formula>REMOVE!$I:$N</formula>
    <oldFormula>REMOVE!$I:$N</oldFormula>
  </rdn>
  <rdn rId="0" localSheetId="7" customView="1" name="Z_268FB62F_04FC_41F7_B2B6_BB27D1DCCC29_.wvu.PrintArea" hidden="1" oldHidden="1">
    <formula>'3-Unit Pricing '!$A$1:$C$33</formula>
    <oldFormula>'3-Unit Pricing '!$A$1:$C$33</oldFormula>
  </rdn>
  <rdn rId="0" localSheetId="7" customView="1" name="Z_268FB62F_04FC_41F7_B2B6_BB27D1DCCC29_.wvu.PrintTitles" hidden="1" oldHidden="1">
    <formula>'3-Unit Pricing '!$1:$3</formula>
    <oldFormula>'3-Unit Pricing '!$1:$3</oldFormula>
  </rdn>
  <rdn rId="0" localSheetId="5" customView="1" name="Z_268FB62F_04FC_41F7_B2B6_BB27D1DCCC29_.wvu.PrintArea" hidden="1" oldHidden="1">
    <formula>REMOVED!$A$1:$C$83</formula>
    <oldFormula>REMOVED!$A$1:$C$83</oldFormula>
  </rdn>
  <rdn rId="0" localSheetId="5" customView="1" name="Z_268FB62F_04FC_41F7_B2B6_BB27D1DCCC29_.wvu.PrintTitles" hidden="1" oldHidden="1">
    <formula>REMOVED!$1:$4</formula>
    <oldFormula>REMOVED!$1:$4</oldFormula>
  </rdn>
  <rcv guid="{268FB62F-04FC-41F7-B2B6-BB27D1DCCC29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62" sId="3">
    <oc r="B5" t="inlineStr">
      <is>
        <r>
          <t xml:space="preserve">Video Management System (VMS) </t>
        </r>
        <r>
          <rPr>
            <sz val="11"/>
            <color rgb="FFFF0000"/>
            <rFont val="Arial"/>
            <family val="2"/>
          </rPr>
          <t>Headend Equipment</t>
        </r>
      </is>
    </oc>
    <nc r="B5" t="inlineStr">
      <is>
        <t>Video Management System (VMS)*</t>
      </is>
    </nc>
  </rcc>
  <rcc rId="2263" sId="3">
    <oc r="B6" t="inlineStr">
      <is>
        <r>
          <t xml:space="preserve">Access Control System (ACS) </t>
        </r>
        <r>
          <rPr>
            <sz val="11"/>
            <color rgb="FFFF0000"/>
            <rFont val="Arial"/>
            <family val="2"/>
          </rPr>
          <t>Headend Equipment</t>
        </r>
      </is>
    </oc>
    <nc r="B6" t="inlineStr">
      <is>
        <t>Access Control System (ACS)*</t>
      </is>
    </nc>
  </rcc>
  <rcc rId="2264" sId="3">
    <oc r="B7" t="inlineStr">
      <is>
        <r>
          <t xml:space="preserve">Video Analytics (VA) System </t>
        </r>
        <r>
          <rPr>
            <sz val="11"/>
            <color rgb="FFFF0000"/>
            <rFont val="Arial"/>
            <family val="2"/>
          </rPr>
          <t>Headend Equipment</t>
        </r>
      </is>
    </oc>
    <nc r="B7" t="inlineStr">
      <is>
        <t>Video Analytics (VA) System*</t>
      </is>
    </nc>
  </rcc>
  <rcc rId="2265" sId="3">
    <oc r="B8" t="inlineStr">
      <is>
        <r>
          <t xml:space="preserve">Video Wall System </t>
        </r>
        <r>
          <rPr>
            <sz val="11"/>
            <color rgb="FFFF0000"/>
            <rFont val="Arial"/>
            <family val="2"/>
          </rPr>
          <t>Headend Equipment</t>
        </r>
      </is>
    </oc>
    <nc r="B8" t="inlineStr">
      <is>
        <t>Video Wall System*</t>
      </is>
    </nc>
  </rcc>
  <rcc rId="2266" sId="3">
    <oc r="B9" t="inlineStr">
      <is>
        <r>
          <t xml:space="preserve">Active Directory (AD) Services </t>
        </r>
        <r>
          <rPr>
            <sz val="11"/>
            <color rgb="FFFF0000"/>
            <rFont val="Arial"/>
            <family val="2"/>
          </rPr>
          <t>Headend Equipment</t>
        </r>
      </is>
    </oc>
    <nc r="B9" t="inlineStr">
      <is>
        <t>Active Directory (AD) Services*</t>
      </is>
    </nc>
  </rcc>
  <rcc rId="2267" sId="3">
    <oc r="B10" t="inlineStr">
      <is>
        <r>
          <t xml:space="preserve">SNMP, Email, Asset Management, and other Systems </t>
        </r>
        <r>
          <rPr>
            <sz val="11"/>
            <color rgb="FFFF0000"/>
            <rFont val="Arial"/>
            <family val="2"/>
          </rPr>
          <t>Headend Equipment</t>
        </r>
      </is>
    </oc>
    <nc r="B10" t="inlineStr">
      <is>
        <t>SNMP, Email, Asset Management, and other Systems*</t>
      </is>
    </nc>
  </rcc>
  <rcc rId="2268" sId="3">
    <oc r="B11" t="inlineStr">
      <is>
        <t>HVAC and Electrical systems: Including, but not limited to, power supplies, battery, UPS, generators, air conditioners, heaters, fans, propane level guages, etc.</t>
      </is>
    </oc>
    <nc r="B11" t="inlineStr">
      <is>
        <t>HVAC and Electrical systems: Including, but not limited to, power supplies, battery, UPS, generators, air conditioners, heaters, fans, propane level guages, etc.*</t>
      </is>
    </nc>
  </rcc>
  <rcc rId="2269" sId="3">
    <oc r="B12" t="inlineStr">
      <is>
        <r>
          <t xml:space="preserve">Local Area Networks (LANs) </t>
        </r>
        <r>
          <rPr>
            <sz val="11"/>
            <color rgb="FFFF0000"/>
            <rFont val="Arial"/>
            <family val="2"/>
          </rPr>
          <t>Headend Equipment</t>
        </r>
      </is>
    </oc>
    <nc r="B12" t="inlineStr">
      <is>
        <t>Local Area Networks (LANs)*</t>
      </is>
    </nc>
  </rcc>
  <rcc rId="2270" sId="3">
    <oc r="B14" t="inlineStr">
      <is>
        <t>All other ESS components.</t>
      </is>
    </oc>
    <nc r="B14" t="inlineStr">
      <is>
        <t>All other ESS components.*</t>
      </is>
    </nc>
  </rcc>
  <rcc rId="2271" sId="1" numFmtId="34">
    <oc r="D7">
      <f>REMOVED!C82</f>
    </oc>
    <nc r="D7">
      <v>0</v>
    </nc>
  </rcc>
  <rcc rId="2272" sId="1" numFmtId="34">
    <oc r="D8">
      <f>REMOVED!C83</f>
    </oc>
    <nc r="D8">
      <v>0</v>
    </nc>
  </rcc>
  <rcc rId="2273" sId="1">
    <oc r="C8" t="inlineStr">
      <is>
        <t>Endpoint Security Protection (Installation/Procurement only)</t>
      </is>
    </oc>
    <nc r="C8" t="inlineStr">
      <is>
        <t>Endpoint Security Protection (Supply &amp; Install)</t>
      </is>
    </nc>
  </rcc>
  <rcv guid="{3DFDD65C-3556-428F-BD0E-40987C0D02F8}" action="delete"/>
  <rdn rId="0" localSheetId="1" customView="1" name="Z_3DFDD65C_3556_428F_BD0E_40987C0D02F8_.wvu.PrintArea" hidden="1" oldHidden="1">
    <formula>'1-Cost Proposal'!$A$1:$D$22</formula>
    <oldFormula>'1-Cost Proposal'!$A$1:$D$22</oldFormula>
  </rdn>
  <rdn rId="0" localSheetId="1" customView="1" name="Z_3DFDD65C_3556_428F_BD0E_40987C0D02F8_.wvu.PrintTitles" hidden="1" oldHidden="1">
    <formula>'1-Cost Proposal'!$1:$1</formula>
    <oldFormula>'1-Cost Proposal'!$1:$1</oldFormula>
  </rdn>
  <rdn rId="0" localSheetId="2" customView="1" name="Z_3DFDD65C_3556_428F_BD0E_40987C0D02F8_.wvu.PrintArea" hidden="1" oldHidden="1">
    <formula>'2A-Maint-Services (1-3)'!$A$1:$C$16</formula>
    <oldFormula>'2A-Maint-Services (1-3)'!$A$1:$C$16</oldFormula>
  </rdn>
  <rdn rId="0" localSheetId="2" customView="1" name="Z_3DFDD65C_3556_428F_BD0E_40987C0D02F8_.wvu.PrintTitles" hidden="1" oldHidden="1">
    <formula>'2A-Maint-Services (1-3)'!$1:$3</formula>
    <oldFormula>'2A-Maint-Services (1-3)'!$1:$3</oldFormula>
  </rdn>
  <rdn rId="0" localSheetId="3" customView="1" name="Z_3DFDD65C_3556_428F_BD0E_40987C0D02F8_.wvu.PrintArea" hidden="1" oldHidden="1">
    <formula>'2B-Maint-Services (4)'!$A$1:$C$16</formula>
    <oldFormula>'2B-Maint-Services (4)'!$A$1:$C$16</oldFormula>
  </rdn>
  <rdn rId="0" localSheetId="3" customView="1" name="Z_3DFDD65C_3556_428F_BD0E_40987C0D02F8_.wvu.PrintTitles" hidden="1" oldHidden="1">
    <formula>'2B-Maint-Services (4)'!$1:$1</formula>
    <oldFormula>'2B-Maint-Services (4)'!$1:$1</oldFormula>
  </rdn>
  <rdn rId="0" localSheetId="4" customView="1" name="Z_3DFDD65C_3556_428F_BD0E_40987C0D02F8_.wvu.PrintArea" hidden="1" oldHidden="1">
    <formula>'2C-Maint-Services (5)'!$A$1:$C$16</formula>
    <oldFormula>'2C-Maint-Services (5)'!$A$1:$C$16</oldFormula>
  </rdn>
  <rdn rId="0" localSheetId="4" customView="1" name="Z_3DFDD65C_3556_428F_BD0E_40987C0D02F8_.wvu.PrintTitles" hidden="1" oldHidden="1">
    <formula>'2C-Maint-Services (5)'!$1:$1</formula>
    <oldFormula>'2C-Maint-Services (5)'!$1:$1</oldFormula>
  </rdn>
  <rdn rId="0" localSheetId="6" customView="1" name="Z_3DFDD65C_3556_428F_BD0E_40987C0D02F8_.wvu.PrintArea" hidden="1" oldHidden="1">
    <formula>REMOVE!$A$1:$D$38</formula>
    <oldFormula>REMOVE!$A$1:$D$38</oldFormula>
  </rdn>
  <rdn rId="0" localSheetId="6" customView="1" name="Z_3DFDD65C_3556_428F_BD0E_40987C0D02F8_.wvu.PrintTitles" hidden="1" oldHidden="1">
    <formula>REMOVE!$1:$3</formula>
    <oldFormula>REMOVE!$1:$3</oldFormula>
  </rdn>
  <rdn rId="0" localSheetId="6" customView="1" name="Z_3DFDD65C_3556_428F_BD0E_40987C0D02F8_.wvu.Cols" hidden="1" oldHidden="1">
    <formula>REMOVE!$I:$N</formula>
    <oldFormula>REMOVE!$I:$N</oldFormula>
  </rdn>
  <rdn rId="0" localSheetId="7" customView="1" name="Z_3DFDD65C_3556_428F_BD0E_40987C0D02F8_.wvu.PrintArea" hidden="1" oldHidden="1">
    <formula>'3-Unit Pricing '!$A$1:$C$87</formula>
    <oldFormula>'3-Unit Pricing '!$A$1:$C$87</oldFormula>
  </rdn>
  <rdn rId="0" localSheetId="7" customView="1" name="Z_3DFDD65C_3556_428F_BD0E_40987C0D02F8_.wvu.PrintTitles" hidden="1" oldHidden="1">
    <formula>'3-Unit Pricing '!$1:$4</formula>
    <oldFormula>'3-Unit Pricing '!$1:$4</oldFormula>
  </rdn>
  <rdn rId="0" localSheetId="5" customView="1" name="Z_3DFDD65C_3556_428F_BD0E_40987C0D02F8_.wvu.PrintArea" hidden="1" oldHidden="1">
    <formula>REMOVED!$A$1:$C$83</formula>
    <oldFormula>REMOVED!$A$1:$C$83</oldFormula>
  </rdn>
  <rdn rId="0" localSheetId="5" customView="1" name="Z_3DFDD65C_3556_428F_BD0E_40987C0D02F8_.wvu.PrintTitles" hidden="1" oldHidden="1">
    <formula>REMOVED!$1:$4</formula>
    <oldFormula>REMOVED!$1:$4</oldFormula>
  </rdn>
  <rcv guid="{3DFDD65C-3556-428F-BD0E-40987C0D02F8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89" sId="3" odxf="1" dxf="1">
    <nc r="A16" t="inlineStr">
      <is>
        <t>* - Refer Tab 11 Exhibit A for list of equipment (hardware &amp; software).</t>
      </is>
    </nc>
    <odxf>
      <font>
        <b/>
        <sz val="11"/>
        <family val="2"/>
      </font>
    </odxf>
    <ndxf>
      <font>
        <b val="0"/>
        <sz val="11"/>
        <family val="2"/>
      </font>
    </ndxf>
  </rcc>
  <rfmt sheetId="3" sqref="B16" start="0" length="0">
    <dxf>
      <font>
        <b val="0"/>
        <sz val="11"/>
        <family val="2"/>
      </font>
    </dxf>
  </rfmt>
  <rcc rId="2290" sId="3">
    <nc r="B16" t="inlineStr">
      <is>
        <t>* - Refer Tab 11 Exhibit A for list of equipment (hardware &amp; software).</t>
      </is>
    </nc>
  </rcc>
  <rcc rId="2291" sId="4">
    <nc r="A16" t="inlineStr">
      <is>
        <t>* - Refer Tab 11 Exhibit A for list of equipment (hardware &amp; software).</t>
      </is>
    </nc>
  </rcc>
  <rcc rId="2292" sId="4">
    <oc r="B5" t="inlineStr">
      <is>
        <r>
          <t xml:space="preserve">Video Management System (VMS) </t>
        </r>
        <r>
          <rPr>
            <sz val="11"/>
            <color rgb="FFFF0000"/>
            <rFont val="Arial"/>
            <family val="2"/>
          </rPr>
          <t>Headend Equipment</t>
        </r>
      </is>
    </oc>
    <nc r="B5" t="inlineStr">
      <is>
        <t>Video Management System (VMS)*</t>
      </is>
    </nc>
  </rcc>
  <rcc rId="2293" sId="4">
    <oc r="B6" t="inlineStr">
      <is>
        <r>
          <t xml:space="preserve">Access Control System (ACS) </t>
        </r>
        <r>
          <rPr>
            <sz val="11"/>
            <color rgb="FFFF0000"/>
            <rFont val="Arial"/>
            <family val="2"/>
          </rPr>
          <t>Headend Equipment</t>
        </r>
      </is>
    </oc>
    <nc r="B6" t="inlineStr">
      <is>
        <t>Access Control System (ACS)*</t>
      </is>
    </nc>
  </rcc>
  <rcc rId="2294" sId="4">
    <oc r="B7" t="inlineStr">
      <is>
        <r>
          <t xml:space="preserve">Video Analytics (VA) System </t>
        </r>
        <r>
          <rPr>
            <sz val="11"/>
            <color rgb="FFFF0000"/>
            <rFont val="Arial"/>
            <family val="2"/>
          </rPr>
          <t>Headend Equipment</t>
        </r>
      </is>
    </oc>
    <nc r="B7" t="inlineStr">
      <is>
        <t>Video Analytics (VA) System*</t>
      </is>
    </nc>
  </rcc>
  <rcc rId="2295" sId="4">
    <oc r="B8" t="inlineStr">
      <is>
        <r>
          <t xml:space="preserve">Video Wall System </t>
        </r>
        <r>
          <rPr>
            <sz val="11"/>
            <color rgb="FFFF0000"/>
            <rFont val="Arial"/>
            <family val="2"/>
          </rPr>
          <t>Headend Equipment</t>
        </r>
      </is>
    </oc>
    <nc r="B8" t="inlineStr">
      <is>
        <t>Video Wall System*</t>
      </is>
    </nc>
  </rcc>
  <rcc rId="2296" sId="4">
    <oc r="B9" t="inlineStr">
      <is>
        <r>
          <t xml:space="preserve">Active Directory (AD) Services </t>
        </r>
        <r>
          <rPr>
            <sz val="11"/>
            <color rgb="FFFF0000"/>
            <rFont val="Arial"/>
            <family val="2"/>
          </rPr>
          <t>Headend Equipment</t>
        </r>
      </is>
    </oc>
    <nc r="B9" t="inlineStr">
      <is>
        <t>Active Directory (AD) Services*</t>
      </is>
    </nc>
  </rcc>
  <rcc rId="2297" sId="4">
    <oc r="B10" t="inlineStr">
      <is>
        <r>
          <t xml:space="preserve">SNMP, Email, Asset Management, and other Systems </t>
        </r>
        <r>
          <rPr>
            <sz val="11"/>
            <color rgb="FFFF0000"/>
            <rFont val="Arial"/>
            <family val="2"/>
          </rPr>
          <t>Headend Equipment</t>
        </r>
      </is>
    </oc>
    <nc r="B10" t="inlineStr">
      <is>
        <t>SNMP, Email, Asset Management, and other Systems*</t>
      </is>
    </nc>
  </rcc>
  <rcc rId="2298" sId="4">
    <oc r="B12" t="inlineStr">
      <is>
        <r>
          <t xml:space="preserve">Local Area Networks (LANs) </t>
        </r>
        <r>
          <rPr>
            <sz val="11"/>
            <color rgb="FFFF0000"/>
            <rFont val="Arial"/>
            <family val="2"/>
          </rPr>
          <t>Headend Equipment</t>
        </r>
      </is>
    </oc>
    <nc r="B12" t="inlineStr">
      <is>
        <t>Local Area Networks (LANs)*</t>
      </is>
    </nc>
  </rcc>
  <rcv guid="{3DFDD65C-3556-428F-BD0E-40987C0D02F8}" action="delete"/>
  <rdn rId="0" localSheetId="1" customView="1" name="Z_3DFDD65C_3556_428F_BD0E_40987C0D02F8_.wvu.PrintArea" hidden="1" oldHidden="1">
    <formula>'1-Cost Proposal'!$A$1:$D$22</formula>
    <oldFormula>'1-Cost Proposal'!$A$1:$D$22</oldFormula>
  </rdn>
  <rdn rId="0" localSheetId="1" customView="1" name="Z_3DFDD65C_3556_428F_BD0E_40987C0D02F8_.wvu.PrintTitles" hidden="1" oldHidden="1">
    <formula>'1-Cost Proposal'!$1:$1</formula>
    <oldFormula>'1-Cost Proposal'!$1:$1</oldFormula>
  </rdn>
  <rdn rId="0" localSheetId="2" customView="1" name="Z_3DFDD65C_3556_428F_BD0E_40987C0D02F8_.wvu.PrintArea" hidden="1" oldHidden="1">
    <formula>'2A-Maint-Services (1-3)'!$A$1:$C$16</formula>
    <oldFormula>'2A-Maint-Services (1-3)'!$A$1:$C$16</oldFormula>
  </rdn>
  <rdn rId="0" localSheetId="2" customView="1" name="Z_3DFDD65C_3556_428F_BD0E_40987C0D02F8_.wvu.PrintTitles" hidden="1" oldHidden="1">
    <formula>'2A-Maint-Services (1-3)'!$1:$3</formula>
    <oldFormula>'2A-Maint-Services (1-3)'!$1:$3</oldFormula>
  </rdn>
  <rdn rId="0" localSheetId="3" customView="1" name="Z_3DFDD65C_3556_428F_BD0E_40987C0D02F8_.wvu.PrintArea" hidden="1" oldHidden="1">
    <formula>'2B-Maint-Services (4)'!$A$1:$C$16</formula>
    <oldFormula>'2B-Maint-Services (4)'!$A$1:$C$16</oldFormula>
  </rdn>
  <rdn rId="0" localSheetId="3" customView="1" name="Z_3DFDD65C_3556_428F_BD0E_40987C0D02F8_.wvu.PrintTitles" hidden="1" oldHidden="1">
    <formula>'2B-Maint-Services (4)'!$1:$1</formula>
    <oldFormula>'2B-Maint-Services (4)'!$1:$1</oldFormula>
  </rdn>
  <rdn rId="0" localSheetId="4" customView="1" name="Z_3DFDD65C_3556_428F_BD0E_40987C0D02F8_.wvu.PrintArea" hidden="1" oldHidden="1">
    <formula>'2C-Maint-Services (5)'!$A$1:$C$16</formula>
    <oldFormula>'2C-Maint-Services (5)'!$A$1:$C$16</oldFormula>
  </rdn>
  <rdn rId="0" localSheetId="4" customView="1" name="Z_3DFDD65C_3556_428F_BD0E_40987C0D02F8_.wvu.PrintTitles" hidden="1" oldHidden="1">
    <formula>'2C-Maint-Services (5)'!$1:$1</formula>
    <oldFormula>'2C-Maint-Services (5)'!$1:$1</oldFormula>
  </rdn>
  <rdn rId="0" localSheetId="6" customView="1" name="Z_3DFDD65C_3556_428F_BD0E_40987C0D02F8_.wvu.PrintArea" hidden="1" oldHidden="1">
    <formula>REMOVE!$A$1:$D$38</formula>
    <oldFormula>REMOVE!$A$1:$D$38</oldFormula>
  </rdn>
  <rdn rId="0" localSheetId="6" customView="1" name="Z_3DFDD65C_3556_428F_BD0E_40987C0D02F8_.wvu.PrintTitles" hidden="1" oldHidden="1">
    <formula>REMOVE!$1:$3</formula>
    <oldFormula>REMOVE!$1:$3</oldFormula>
  </rdn>
  <rdn rId="0" localSheetId="6" customView="1" name="Z_3DFDD65C_3556_428F_BD0E_40987C0D02F8_.wvu.Cols" hidden="1" oldHidden="1">
    <formula>REMOVE!$I:$N</formula>
    <oldFormula>REMOVE!$I:$N</oldFormula>
  </rdn>
  <rdn rId="0" localSheetId="7" customView="1" name="Z_3DFDD65C_3556_428F_BD0E_40987C0D02F8_.wvu.PrintArea" hidden="1" oldHidden="1">
    <formula>'3-Unit Pricing '!$A$1:$C$87</formula>
    <oldFormula>'3-Unit Pricing '!$A$1:$C$87</oldFormula>
  </rdn>
  <rdn rId="0" localSheetId="7" customView="1" name="Z_3DFDD65C_3556_428F_BD0E_40987C0D02F8_.wvu.PrintTitles" hidden="1" oldHidden="1">
    <formula>'3-Unit Pricing '!$1:$4</formula>
    <oldFormula>'3-Unit Pricing '!$1:$4</oldFormula>
  </rdn>
  <rdn rId="0" localSheetId="5" customView="1" name="Z_3DFDD65C_3556_428F_BD0E_40987C0D02F8_.wvu.PrintArea" hidden="1" oldHidden="1">
    <formula>REMOVED!$A$1:$C$83</formula>
    <oldFormula>REMOVED!$A$1:$C$83</oldFormula>
  </rdn>
  <rdn rId="0" localSheetId="5" customView="1" name="Z_3DFDD65C_3556_428F_BD0E_40987C0D02F8_.wvu.PrintTitles" hidden="1" oldHidden="1">
    <formula>REMOVED!$1:$4</formula>
    <oldFormula>REMOVED!$1:$4</oldFormula>
  </rdn>
  <rcv guid="{3DFDD65C-3556-428F-BD0E-40987C0D02F8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14" sId="7">
    <oc r="B85" t="inlineStr">
      <is>
        <t>NVMS On-site Systems Technician (Monthly - post 6 months)</t>
      </is>
    </oc>
    <nc r="B85" t="inlineStr">
      <is>
        <t>NVMS On-site Systems Technician (Monthly Cost - post 6 months)</t>
      </is>
    </nc>
  </rcc>
  <rcc rId="2315" sId="1">
    <oc r="C7" t="inlineStr">
      <is>
        <t>NVMS On-site Systems Technician (6-month Term only)</t>
      </is>
    </oc>
    <nc r="C7" t="inlineStr">
      <is>
        <t>NVMS On-site Systems Technician (6-month term only)</t>
      </is>
    </nc>
  </rcc>
  <rcv guid="{3DFDD65C-3556-428F-BD0E-40987C0D02F8}" action="delete"/>
  <rdn rId="0" localSheetId="1" customView="1" name="Z_3DFDD65C_3556_428F_BD0E_40987C0D02F8_.wvu.PrintArea" hidden="1" oldHidden="1">
    <formula>'1-Cost Proposal'!$A$1:$D$22</formula>
    <oldFormula>'1-Cost Proposal'!$A$1:$D$22</oldFormula>
  </rdn>
  <rdn rId="0" localSheetId="1" customView="1" name="Z_3DFDD65C_3556_428F_BD0E_40987C0D02F8_.wvu.PrintTitles" hidden="1" oldHidden="1">
    <formula>'1-Cost Proposal'!$1:$1</formula>
    <oldFormula>'1-Cost Proposal'!$1:$1</oldFormula>
  </rdn>
  <rdn rId="0" localSheetId="2" customView="1" name="Z_3DFDD65C_3556_428F_BD0E_40987C0D02F8_.wvu.PrintArea" hidden="1" oldHidden="1">
    <formula>'2A-Maint-Services (1-3)'!$A$1:$C$16</formula>
    <oldFormula>'2A-Maint-Services (1-3)'!$A$1:$C$16</oldFormula>
  </rdn>
  <rdn rId="0" localSheetId="2" customView="1" name="Z_3DFDD65C_3556_428F_BD0E_40987C0D02F8_.wvu.PrintTitles" hidden="1" oldHidden="1">
    <formula>'2A-Maint-Services (1-3)'!$1:$3</formula>
    <oldFormula>'2A-Maint-Services (1-3)'!$1:$3</oldFormula>
  </rdn>
  <rdn rId="0" localSheetId="3" customView="1" name="Z_3DFDD65C_3556_428F_BD0E_40987C0D02F8_.wvu.PrintArea" hidden="1" oldHidden="1">
    <formula>'2B-Maint-Services (4)'!$A$1:$C$16</formula>
    <oldFormula>'2B-Maint-Services (4)'!$A$1:$C$16</oldFormula>
  </rdn>
  <rdn rId="0" localSheetId="3" customView="1" name="Z_3DFDD65C_3556_428F_BD0E_40987C0D02F8_.wvu.PrintTitles" hidden="1" oldHidden="1">
    <formula>'2B-Maint-Services (4)'!$1:$1</formula>
    <oldFormula>'2B-Maint-Services (4)'!$1:$1</oldFormula>
  </rdn>
  <rdn rId="0" localSheetId="4" customView="1" name="Z_3DFDD65C_3556_428F_BD0E_40987C0D02F8_.wvu.PrintArea" hidden="1" oldHidden="1">
    <formula>'2C-Maint-Services (5)'!$A$1:$C$16</formula>
    <oldFormula>'2C-Maint-Services (5)'!$A$1:$C$16</oldFormula>
  </rdn>
  <rdn rId="0" localSheetId="4" customView="1" name="Z_3DFDD65C_3556_428F_BD0E_40987C0D02F8_.wvu.PrintTitles" hidden="1" oldHidden="1">
    <formula>'2C-Maint-Services (5)'!$1:$1</formula>
    <oldFormula>'2C-Maint-Services (5)'!$1:$1</oldFormula>
  </rdn>
  <rdn rId="0" localSheetId="6" customView="1" name="Z_3DFDD65C_3556_428F_BD0E_40987C0D02F8_.wvu.PrintArea" hidden="1" oldHidden="1">
    <formula>REMOVE!$A$1:$D$38</formula>
    <oldFormula>REMOVE!$A$1:$D$38</oldFormula>
  </rdn>
  <rdn rId="0" localSheetId="6" customView="1" name="Z_3DFDD65C_3556_428F_BD0E_40987C0D02F8_.wvu.PrintTitles" hidden="1" oldHidden="1">
    <formula>REMOVE!$1:$3</formula>
    <oldFormula>REMOVE!$1:$3</oldFormula>
  </rdn>
  <rdn rId="0" localSheetId="6" customView="1" name="Z_3DFDD65C_3556_428F_BD0E_40987C0D02F8_.wvu.Cols" hidden="1" oldHidden="1">
    <formula>REMOVE!$I:$N</formula>
    <oldFormula>REMOVE!$I:$N</oldFormula>
  </rdn>
  <rdn rId="0" localSheetId="7" customView="1" name="Z_3DFDD65C_3556_428F_BD0E_40987C0D02F8_.wvu.PrintArea" hidden="1" oldHidden="1">
    <formula>'3-Unit Pricing '!$A$1:$C$87</formula>
    <oldFormula>'3-Unit Pricing '!$A$1:$C$87</oldFormula>
  </rdn>
  <rdn rId="0" localSheetId="7" customView="1" name="Z_3DFDD65C_3556_428F_BD0E_40987C0D02F8_.wvu.PrintTitles" hidden="1" oldHidden="1">
    <formula>'3-Unit Pricing '!$1:$4</formula>
    <oldFormula>'3-Unit Pricing '!$1:$4</oldFormula>
  </rdn>
  <rdn rId="0" localSheetId="5" customView="1" name="Z_3DFDD65C_3556_428F_BD0E_40987C0D02F8_.wvu.PrintArea" hidden="1" oldHidden="1">
    <formula>REMOVED!$A$1:$C$83</formula>
    <oldFormula>REMOVED!$A$1:$C$83</oldFormula>
  </rdn>
  <rdn rId="0" localSheetId="5" customView="1" name="Z_3DFDD65C_3556_428F_BD0E_40987C0D02F8_.wvu.PrintTitles" hidden="1" oldHidden="1">
    <formula>REMOVED!$1:$4</formula>
    <oldFormula>REMOVED!$1:$4</oldFormula>
  </rdn>
  <rcv guid="{3DFDD65C-3556-428F-BD0E-40987C0D02F8}" action="add"/>
</revisions>
</file>

<file path=xl/revisions/revisionLog6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26" sId="2">
    <oc r="B21" t="inlineStr">
      <is>
        <t>New Scudder Falls Toll Bridge (NB Structure)</t>
      </is>
    </oc>
    <nc r="B21"/>
  </rcc>
  <rrc rId="1027" sId="2" ref="A21:XFD21" action="deleteRow">
    <undo index="65535" exp="area" dr="C4:C21" r="C22" sId="2"/>
    <rfmt sheetId="2" xfDxf="1" sqref="A21:XFD21" start="0" length="0">
      <dxf>
        <font>
          <sz val="11"/>
          <family val="2"/>
        </font>
        <alignment wrapText="1"/>
      </dxf>
    </rfmt>
    <rcc rId="0" sId="2" dxf="1">
      <nc r="A21">
        <v>17</v>
      </nc>
      <ndxf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2" sqref="B21" start="0" length="0">
      <dxf>
        <alignment horizontal="justify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cc rId="0" sId="2" dxf="1" numFmtId="34">
      <nc r="C21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fmt sheetId="2" sqref="B17">
    <dxf>
      <alignment horizontal="left"/>
    </dxf>
  </rfmt>
  <rfmt sheetId="2" sqref="B18">
    <dxf>
      <alignment horizontal="left"/>
    </dxf>
  </rfmt>
  <rfmt sheetId="2" sqref="B19">
    <dxf>
      <alignment horizontal="left"/>
    </dxf>
  </rfmt>
  <rfmt sheetId="2" sqref="B20">
    <dxf>
      <alignment horizontal="left"/>
    </dxf>
  </rfmt>
  <rcc rId="1028" sId="2">
    <oc r="B17" t="inlineStr">
      <is>
        <t>Administration Building at Scudder Falls</t>
      </is>
    </oc>
    <nc r="B17" t="inlineStr">
      <is>
        <t xml:space="preserve">Southern Operations &amp; Maintenance Facilities Improvements
Langhorne Maintenance Building  </t>
      </is>
    </nc>
  </rcc>
  <rcc rId="1029" sId="2">
    <oc r="B18" t="inlineStr">
      <is>
        <t>Adaptive Reuse of 1799 House</t>
      </is>
    </oc>
    <nc r="B18" t="inlineStr">
      <is>
        <t xml:space="preserve">Southern Operations &amp; Maintenance Facilities Improvements
Trenton-Morrisville Operations Building </t>
      </is>
    </nc>
  </rcc>
  <rcc rId="1030" sId="2">
    <oc r="B19" t="inlineStr">
      <is>
        <t>BM/AET Building</t>
      </is>
    </oc>
    <nc r="B19" t="inlineStr">
      <is>
        <t xml:space="preserve">Southern Operations &amp; Maintenance Facilities Improvements
Primary Control Center (PCC) Installation  </t>
      </is>
    </nc>
  </rcc>
  <rcc rId="1031" sId="2">
    <oc r="B20" t="inlineStr">
      <is>
        <t>New Scudder Falls Toll Bridge (SB Structure)</t>
      </is>
    </oc>
    <nc r="B20" t="inlineStr">
      <is>
        <t xml:space="preserve">Southern Operations &amp; Maintenance Facilities Improvements
Trenton-Morrisville Vehicle Storage  </t>
      </is>
    </nc>
  </rcc>
  <rcc rId="1032" sId="1">
    <oc r="A1" t="inlineStr">
      <is>
        <t xml:space="preserve">Delaware River Joint Toll Bridge Commission
Request for Proposals
Contract No. DB-724A
Electronic Surveillance / Detection System (ESS)   
Maintenance Contract
Price Proposal Forms
</t>
      </is>
    </oc>
    <nc r="A1" t="inlineStr">
      <is>
        <t xml:space="preserve">Delaware River Joint Toll Bridge Commission
Request for Proposals
Contract No. DB-768A
Electronic Surveillance / Detection System (ESS)   
Maintenance Contract
Price Proposal Forms
</t>
      </is>
    </nc>
  </rcc>
  <rcc rId="1033" sId="2">
    <oc r="A1" t="inlineStr">
      <is>
        <t xml:space="preserve">Delaware River Joint Toll Bridge Commission
Request for Proposals
Contract No. DB-724A
Electronic Surveillance / Detection System (ESS)   
Maintenance Contract
Price Proposal Forms
</t>
      </is>
    </oc>
    <nc r="A1" t="inlineStr">
      <is>
        <t xml:space="preserve">Delaware River Joint Toll Bridge Commission
Request for Proposals
Contract No. DB-768A
Electronic Surveillance / Detection System (ESS)   
Maintenance Contract
Price Proposal Forms
</t>
      </is>
    </nc>
  </rcc>
  <rcc rId="1034" sId="3">
    <oc r="A1" t="inlineStr">
      <is>
        <t xml:space="preserve">Delaware River Joint Toll Bridge Commission
Request for Proposals
Contract No. DB-724A
Electronic Surveillance / Detection System (ESS)   
Maintenance Contract
Price Proposal Forms
</t>
      </is>
    </oc>
    <nc r="A1" t="inlineStr">
      <is>
        <t xml:space="preserve">Delaware River Joint Toll Bridge Commission
Request for Proposals
Contract No. DB-768A
Electronic Surveillance / Detection System (ESS)   
Maintenance Contract
Price Proposal Forms
</t>
      </is>
    </nc>
  </rcc>
  <rcc rId="1035" sId="4">
    <oc r="A1" t="inlineStr">
      <is>
        <t xml:space="preserve">Delaware River Joint Toll Bridge Commission
Request for Proposals
Contract No. DB-724A
Electronic Surveillance / Detection System (ESS)   
Maintenance Contract
Price Proposal Forms
</t>
      </is>
    </oc>
    <nc r="A1" t="inlineStr">
      <is>
        <t xml:space="preserve">Delaware River Joint Toll Bridge Commission
Request for Proposals
Contract No. DB-768A
Electronic Surveillance / Detection System (ESS)   
Maintenance Contract
Price Proposal Forms
</t>
      </is>
    </nc>
  </rcc>
  <rcc rId="1036" sId="5">
    <oc r="A1" t="inlineStr">
      <is>
        <t xml:space="preserve">Delaware River Joint Toll Bridge Commission
Request for Proposals
Contract No. DB-724A
Electronic Surveillance / Detection System (ESS)   
Maintenance Contract
Price Proposal Forms
</t>
      </is>
    </oc>
    <nc r="A1" t="inlineStr">
      <is>
        <t xml:space="preserve">Delaware River Joint Toll Bridge Commission
Request for Proposals
Contract No. DB-768A
Electronic Surveillance / Detection System (ESS)   
Maintenance Contract
Price Proposal Forms
</t>
      </is>
    </nc>
  </rcc>
  <rcc rId="1037" sId="6">
    <oc r="A1" t="inlineStr">
      <is>
        <t xml:space="preserve">Delaware River Joint Toll Bridge Commission
Request for Proposals
Contract No. DB-724A
Electronic Surveillance / Detection System (ESS)   
Maintenance Contract
Price Proposal Forms
</t>
      </is>
    </oc>
    <nc r="A1" t="inlineStr">
      <is>
        <t xml:space="preserve">Delaware River Joint Toll Bridge Commission
Request for Proposals
Contract No. DB-768A
Electronic Surveillance / Detection System (ESS)   
Maintenance Contract
Price Proposal Forms
</t>
      </is>
    </nc>
  </rcc>
  <rcc rId="1038" sId="6">
    <oc r="C14" t="inlineStr">
      <is>
        <t>Electrical Maintenance Technician</t>
      </is>
    </oc>
    <nc r="C14" t="inlineStr">
      <is>
        <t>Senior Security Designer</t>
      </is>
    </nc>
  </rcc>
  <rcc rId="1039" sId="6">
    <oc r="C18" t="inlineStr">
      <is>
        <t>Installation Technician</t>
      </is>
    </oc>
    <nc r="C18" t="inlineStr">
      <is>
        <t>HVAC Maintenance Technician</t>
      </is>
    </nc>
  </rcc>
  <rcc rId="1040" sId="6">
    <oc r="C17" t="inlineStr">
      <is>
        <t>Manager, Qualtiy Engineering</t>
      </is>
    </oc>
    <nc r="C17" t="inlineStr">
      <is>
        <t>Telecommunications Maintenance Technician</t>
      </is>
    </nc>
  </rcc>
  <rcc rId="1041" sId="6">
    <oc r="C16" t="inlineStr">
      <is>
        <t>HVAC Maintenance Technician</t>
      </is>
    </oc>
    <nc r="C16" t="inlineStr">
      <is>
        <t>Electrical Maintenance Technician</t>
      </is>
    </nc>
  </rcc>
  <rcc rId="1042" sId="6">
    <oc r="C15" t="inlineStr">
      <is>
        <t>Telecommunications Maintenance Technician</t>
      </is>
    </oc>
    <nc r="C15" t="inlineStr">
      <is>
        <t>Maintenance Manager</t>
      </is>
    </nc>
  </rcc>
  <rcc rId="1043" sId="6">
    <nc r="C26" t="inlineStr">
      <is>
        <t>Administrative Assistant(s)</t>
      </is>
    </nc>
  </rcc>
  <rcc rId="1044" sId="6">
    <nc r="C25" t="inlineStr">
      <is>
        <t>Administrative Assistant(s)</t>
      </is>
    </nc>
  </rcc>
  <rcc rId="1045" sId="6">
    <nc r="C24" t="inlineStr">
      <is>
        <t>Certified Training Professional</t>
      </is>
    </nc>
  </rcc>
  <rcc rId="1046" sId="6">
    <nc r="C23" t="inlineStr">
      <is>
        <t>CADD Technician</t>
      </is>
    </nc>
  </rcc>
  <rcc rId="1047" sId="6">
    <oc r="C22" t="inlineStr">
      <is>
        <t>Administrative Assistant(s)</t>
      </is>
    </oc>
    <nc r="C22" t="inlineStr">
      <is>
        <t>Installation Supervisor</t>
      </is>
    </nc>
  </rcc>
  <rcc rId="1048" sId="6">
    <oc r="C21" t="inlineStr">
      <is>
        <t>Certified Training Professional</t>
      </is>
    </oc>
    <nc r="C21" t="inlineStr">
      <is>
        <t>Installation Technician</t>
      </is>
    </nc>
  </rcc>
  <rcc rId="1049" sId="6">
    <oc r="C20" t="inlineStr">
      <is>
        <t>CADD Technician</t>
      </is>
    </oc>
    <nc r="C20" t="inlineStr">
      <is>
        <t>Enhancement Project Manager</t>
      </is>
    </nc>
  </rcc>
  <rcc rId="1050" sId="6">
    <oc r="C19" t="inlineStr">
      <is>
        <t>Installation Supervisor</t>
      </is>
    </oc>
    <nc r="C19" t="inlineStr">
      <is>
        <t>Qualtiy Engineering Manager</t>
      </is>
    </nc>
  </rcc>
  <rfmt sheetId="6" sqref="C20" start="0" length="2147483647">
    <dxf>
      <font>
        <color rgb="FFFF0000"/>
      </font>
    </dxf>
  </rfmt>
  <rfmt sheetId="6" sqref="C15" start="0" length="2147483647">
    <dxf>
      <font>
        <color rgb="FFFF0000"/>
      </font>
    </dxf>
  </rfmt>
  <rfmt sheetId="6" sqref="C14" start="0" length="2147483647">
    <dxf>
      <font>
        <color rgb="FFFF0000"/>
      </font>
    </dxf>
  </rfmt>
  <rfmt sheetId="2" sqref="B17:B20" start="0" length="2147483647">
    <dxf>
      <font>
        <color rgb="FFFF0000"/>
      </font>
    </dxf>
  </rfmt>
  <rfmt sheetId="7" sqref="A70" start="0" length="0">
    <dxf>
      <alignment horizontal="center" vertical="center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7" sqref="B70" start="0" length="0">
    <dxf>
      <font>
        <b val="0"/>
        <sz val="11"/>
        <family val="2"/>
      </font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7" sqref="C70" start="0" length="0">
    <dxf>
      <font>
        <b val="0"/>
        <sz val="11"/>
        <family val="2"/>
      </font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7" sqref="D70" start="0" length="0">
    <dxf>
      <font>
        <b val="0"/>
        <sz val="11"/>
        <family val="2"/>
      </font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7" sqref="E70" start="0" length="0">
    <dxf>
      <font>
        <b val="0"/>
        <sz val="11"/>
        <family val="2"/>
      </font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7" sqref="A70:XFD70" start="0" length="0">
    <dxf>
      <alignment vertical="center"/>
    </dxf>
  </rfmt>
  <rcc rId="1051" sId="7">
    <oc r="A71">
      <v>12</v>
    </oc>
    <nc r="A71">
      <v>13</v>
    </nc>
  </rcc>
  <rcc rId="1052" sId="7">
    <oc r="B71" t="inlineStr">
      <is>
        <t>Camera Cleaning (in excess of scheduled cleaning)</t>
      </is>
    </oc>
    <nc r="B71" t="inlineStr">
      <is>
        <t>Dedicated Camera Pole (</t>
      </is>
    </nc>
  </rcc>
  <rrc rId="1053" sId="7" ref="A71:XFD71" action="deleteRow">
    <undo index="65535" exp="area" ref3D="1" dr="$A$1:$E$71" dn="Z_3DFDD65C_3556_428F_BD0E_40987C0D02F8_.wvu.PrintArea" sId="7"/>
    <undo index="65535" exp="area" ref3D="1" dr="$A$1:$E$71" dn="Z_CC406097_AC62_4423_B362_07956AF873A3_.wvu.PrintArea" sId="7"/>
    <undo index="65535" exp="area" ref3D="1" dr="$A$1:$E$71" dn="Print_Area" sId="7"/>
    <rfmt sheetId="7" xfDxf="1" sqref="A71:XFD71" start="0" length="0">
      <dxf>
        <font>
          <sz val="11"/>
          <family val="2"/>
        </font>
        <alignment vertical="center" wrapText="1"/>
      </dxf>
    </rfmt>
    <rcc rId="0" sId="7" dxf="1">
      <nc r="A71">
        <v>13</v>
      </nc>
      <ndxf>
        <alignment horizont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>
      <nc r="B71" t="inlineStr">
        <is>
          <t>Dedicated Camera Pole (</t>
        </is>
      </nc>
      <ndxf>
        <numFmt numFmtId="164" formatCode="\ \ @"/>
        <alignment horizontal="justify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C71">
        <v>0</v>
      </nc>
      <ndxf>
        <numFmt numFmtId="32" formatCode="_(&quot;$&quot;* #,##0_);_(&quot;$&quot;* \(#,##0\);_(&quot;$&quot;* &quot;-&quot;_);_(@_)"/>
        <alignment horizont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71">
        <v>0</v>
      </nc>
      <ndxf>
        <numFmt numFmtId="32" formatCode="_(&quot;$&quot;* #,##0_);_(&quot;$&quot;* \(#,##0\);_(&quot;$&quot;* &quot;-&quot;_);_(@_)"/>
        <alignment horizont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E71">
        <v>0</v>
      </nc>
      <ndxf>
        <numFmt numFmtId="32" formatCode="_(&quot;$&quot;* #,##0_);_(&quot;$&quot;* \(#,##0\);_(&quot;$&quot;* &quot;-&quot;_);_(@_)"/>
        <alignment horizont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1054" sId="7" ref="A70:XFD72" action="insertRow">
    <undo index="65535" exp="area" ref3D="1" dr="$A$70:$XFD$70" dn="Z_3DFDD65C_3556_428F_BD0E_40987C0D02F8_.wvu.Rows" sId="7"/>
    <undo index="65535" exp="area" ref3D="1" dr="$A$70:$XFD$70" dn="Z_CFFD9A52_FD36_4E0C_9562_70ACEEB3191F_.wvu.Rows" sId="7"/>
    <undo index="65535" exp="area" ref3D="1" dr="$A$70:$XFD$70" dn="Z_CC406097_AC62_4423_B362_07956AF873A3_.wvu.Rows" sId="7"/>
    <undo index="65535" exp="area" ref3D="1" dr="$A$70:$XFD$70" dn="Z_A614CBAB_30CA_4EEC_8691_C862D37A24B8_.wvu.Rows" sId="7"/>
    <undo index="65535" exp="area" ref3D="1" dr="$A$70:$XFD$70" dn="Z_A1ED851B_A203_4C51_A328_A5DAC95629A4_.wvu.Rows" sId="7"/>
    <undo index="65535" exp="area" ref3D="1" dr="$A$70:$XFD$70" dn="Z_83411DF8_3BAD_40E1_A6E5_8AD18BEC750C_.wvu.Rows" sId="7"/>
    <undo index="65535" exp="area" ref3D="1" dr="$A$70:$XFD$70" dn="Z_70581DE5_47CD_415B_88A7_9EA5B643DEC8_.wvu.Rows" sId="7"/>
    <undo index="65535" exp="area" ref3D="1" dr="$A$70:$XFD$70" dn="Z_4C679A3D_A6E8_4FA0_9A83_3E2048324CC1_.wvu.Rows" sId="7"/>
    <undo index="65535" exp="area" ref3D="1" dr="$A$70:$XFD$70" dn="Z_2F148C1B_526E_43FB_9CEE_ABFDFE64B2BE_.wvu.Rows" sId="7"/>
  </rrc>
  <rfmt sheetId="7" sqref="B70" start="0" length="0">
    <dxf>
      <alignment horizontal="left"/>
    </dxf>
  </rfmt>
  <rfmt sheetId="7" sqref="A70:XFD70" start="0" length="0">
    <dxf>
      <alignment vertical="top"/>
    </dxf>
  </rfmt>
  <rfmt sheetId="7" sqref="A71" start="0" length="0">
    <dxf>
      <font>
        <b/>
        <sz val="11"/>
        <family val="2"/>
      </font>
      <fill>
        <patternFill patternType="solid">
          <bgColor theme="0" tint="-0.14999847407452621"/>
        </patternFill>
      </fill>
    </dxf>
  </rfmt>
  <rfmt sheetId="7" sqref="B71" start="0" length="0">
    <dxf>
      <font>
        <b/>
        <sz val="11"/>
        <family val="2"/>
      </font>
      <numFmt numFmtId="30" formatCode="@"/>
      <fill>
        <patternFill patternType="solid">
          <bgColor theme="0" tint="-0.14999847407452621"/>
        </patternFill>
      </fill>
      <alignment horizontal="left" wrapText="0"/>
      <border outline="0">
        <left style="medium">
          <color indexed="64"/>
        </left>
      </border>
    </dxf>
  </rfmt>
  <rfmt sheetId="7" sqref="C71" start="0" length="0">
    <dxf>
      <font>
        <b/>
        <sz val="11"/>
        <family val="2"/>
      </font>
      <numFmt numFmtId="0" formatCode="General"/>
      <fill>
        <patternFill patternType="solid">
          <bgColor theme="0" tint="-0.14999847407452621"/>
        </patternFill>
      </fill>
    </dxf>
  </rfmt>
  <rcc rId="1055" sId="7" odxf="1" dxf="1">
    <nc r="D71" t="inlineStr">
      <is>
        <t>Labor Price</t>
      </is>
    </nc>
    <odxf>
      <font>
        <b val="0"/>
        <sz val="11"/>
        <family val="2"/>
      </font>
      <numFmt numFmtId="32" formatCode="_(&quot;$&quot;* #,##0_);_(&quot;$&quot;* \(#,##0\);_(&quot;$&quot;* &quot;-&quot;_);_(@_)"/>
      <fill>
        <patternFill patternType="none">
          <bgColor indexed="65"/>
        </patternFill>
      </fill>
    </odxf>
    <ndxf>
      <font>
        <b/>
        <sz val="11"/>
        <family val="2"/>
      </font>
      <numFmt numFmtId="0" formatCode="General"/>
      <fill>
        <patternFill patternType="solid">
          <bgColor theme="0" tint="-0.14999847407452621"/>
        </patternFill>
      </fill>
    </ndxf>
  </rcc>
  <rfmt sheetId="7" sqref="E71" start="0" length="0">
    <dxf>
      <font>
        <b/>
        <sz val="11"/>
        <family val="2"/>
      </font>
      <numFmt numFmtId="0" formatCode="General"/>
      <fill>
        <patternFill patternType="solid">
          <bgColor theme="0" tint="-0.14999847407452621"/>
        </patternFill>
      </fill>
    </dxf>
  </rfmt>
  <rfmt sheetId="7" sqref="A71:XFD71" start="0" length="0">
    <dxf>
      <alignment vertical="top"/>
    </dxf>
  </rfmt>
  <rcc rId="1056" sId="7">
    <nc r="A72">
      <v>1</v>
    </nc>
  </rcc>
  <rfmt sheetId="7" sqref="B72" start="0" length="0">
    <dxf>
      <alignment horizontal="left" wrapText="0"/>
    </dxf>
  </rfmt>
  <rcc rId="1057" sId="7" numFmtId="34">
    <nc r="C72">
      <v>0</v>
    </nc>
  </rcc>
  <rcc rId="1058" sId="7" numFmtId="34">
    <nc r="D72">
      <v>0</v>
    </nc>
  </rcc>
  <rcc rId="1059" sId="7" numFmtId="34">
    <nc r="E72">
      <v>0</v>
    </nc>
  </rcc>
  <rrc rId="1060" sId="7" ref="A70:XFD70" action="insertRow">
    <undo index="65535" exp="area" ref3D="1" dr="$A$73:$XFD$73" dn="Z_3DFDD65C_3556_428F_BD0E_40987C0D02F8_.wvu.Rows" sId="7"/>
    <undo index="65535" exp="area" ref3D="1" dr="$A$73:$XFD$73" dn="Z_CFFD9A52_FD36_4E0C_9562_70ACEEB3191F_.wvu.Rows" sId="7"/>
    <undo index="65535" exp="area" ref3D="1" dr="$A$73:$XFD$73" dn="Z_CC406097_AC62_4423_B362_07956AF873A3_.wvu.Rows" sId="7"/>
    <undo index="65535" exp="area" ref3D="1" dr="$A$73:$XFD$73" dn="Z_A614CBAB_30CA_4EEC_8691_C862D37A24B8_.wvu.Rows" sId="7"/>
    <undo index="65535" exp="area" ref3D="1" dr="$A$73:$XFD$73" dn="Z_A1ED851B_A203_4C51_A328_A5DAC95629A4_.wvu.Rows" sId="7"/>
    <undo index="65535" exp="area" ref3D="1" dr="$A$73:$XFD$73" dn="Z_83411DF8_3BAD_40E1_A6E5_8AD18BEC750C_.wvu.Rows" sId="7"/>
    <undo index="65535" exp="area" ref3D="1" dr="$A$73:$XFD$73" dn="Z_70581DE5_47CD_415B_88A7_9EA5B643DEC8_.wvu.Rows" sId="7"/>
    <undo index="65535" exp="area" ref3D="1" dr="$A$73:$XFD$73" dn="Z_4C679A3D_A6E8_4FA0_9A83_3E2048324CC1_.wvu.Rows" sId="7"/>
    <undo index="65535" exp="area" ref3D="1" dr="$A$73:$XFD$73" dn="Z_2F148C1B_526E_43FB_9CEE_ABFDFE64B2BE_.wvu.Rows" sId="7"/>
  </rrc>
  <rcc rId="1061" sId="7">
    <nc r="A70">
      <v>12</v>
    </nc>
  </rcc>
  <rcc rId="1062" sId="7">
    <nc r="B70" t="inlineStr">
      <is>
        <t>Camera Cleaning (in excess of scheduled cleaning)</t>
      </is>
    </nc>
  </rcc>
  <rcc rId="1063" sId="7" numFmtId="34">
    <nc r="C70">
      <v>0</v>
    </nc>
  </rcc>
  <rcc rId="1064" sId="7" numFmtId="34">
    <nc r="D70">
      <v>0</v>
    </nc>
  </rcc>
  <rcc rId="1065" sId="7" numFmtId="34">
    <nc r="E70">
      <v>0</v>
    </nc>
  </rcc>
  <rcc rId="1066" sId="7">
    <nc r="A72" t="inlineStr">
      <is>
        <t>E</t>
      </is>
    </nc>
  </rcc>
  <rfmt sheetId="7" sqref="B73">
    <dxf>
      <alignment wrapText="1"/>
    </dxf>
  </rfmt>
  <rcc rId="1067" sId="7">
    <nc r="C72" t="inlineStr">
      <is>
        <t>Hardware Price</t>
      </is>
    </nc>
  </rcc>
  <rcc rId="1068" sId="7">
    <nc r="E72" t="inlineStr">
      <is>
        <t>PROPOSER NOTES</t>
      </is>
    </nc>
  </rcc>
  <rrc rId="1069" sId="7" ref="A74:XFD74" action="insertRow">
    <undo index="65535" exp="area" ref3D="1" dr="$A$74:$XFD$74" dn="Z_3DFDD65C_3556_428F_BD0E_40987C0D02F8_.wvu.Rows" sId="7"/>
    <undo index="65535" exp="area" ref3D="1" dr="$A$74:$XFD$74" dn="Z_CFFD9A52_FD36_4E0C_9562_70ACEEB3191F_.wvu.Rows" sId="7"/>
    <undo index="65535" exp="area" ref3D="1" dr="$A$74:$XFD$74" dn="Z_CC406097_AC62_4423_B362_07956AF873A3_.wvu.Rows" sId="7"/>
    <undo index="65535" exp="area" ref3D="1" dr="$A$74:$XFD$74" dn="Z_A614CBAB_30CA_4EEC_8691_C862D37A24B8_.wvu.Rows" sId="7"/>
    <undo index="65535" exp="area" ref3D="1" dr="$A$74:$XFD$74" dn="Z_A1ED851B_A203_4C51_A328_A5DAC95629A4_.wvu.Rows" sId="7"/>
    <undo index="65535" exp="area" ref3D="1" dr="$A$74:$XFD$74" dn="Z_83411DF8_3BAD_40E1_A6E5_8AD18BEC750C_.wvu.Rows" sId="7"/>
    <undo index="65535" exp="area" ref3D="1" dr="$A$74:$XFD$74" dn="Z_70581DE5_47CD_415B_88A7_9EA5B643DEC8_.wvu.Rows" sId="7"/>
    <undo index="65535" exp="area" ref3D="1" dr="$A$74:$XFD$74" dn="Z_4C679A3D_A6E8_4FA0_9A83_3E2048324CC1_.wvu.Rows" sId="7"/>
    <undo index="65535" exp="area" ref3D="1" dr="$A$74:$XFD$74" dn="Z_2F148C1B_526E_43FB_9CEE_ABFDFE64B2BE_.wvu.Rows" sId="7"/>
  </rrc>
  <rfmt sheetId="7" sqref="B74" start="0" length="0">
    <dxf>
      <alignment horizontal="justify"/>
    </dxf>
  </rfmt>
  <rcc rId="1070" sId="7" numFmtId="34">
    <nc r="C74">
      <v>0</v>
    </nc>
  </rcc>
  <rcc rId="1071" sId="7" numFmtId="34">
    <nc r="D74">
      <v>0</v>
    </nc>
  </rcc>
  <rcc rId="1072" sId="7" numFmtId="34">
    <nc r="E74">
      <v>0</v>
    </nc>
  </rcc>
  <rrc rId="1073" sId="7" ref="A74:XFD74" action="insertRow">
    <undo index="65535" exp="area" ref3D="1" dr="$A$75:$XFD$75" dn="Z_3DFDD65C_3556_428F_BD0E_40987C0D02F8_.wvu.Rows" sId="7"/>
    <undo index="65535" exp="area" ref3D="1" dr="$A$75:$XFD$75" dn="Z_CFFD9A52_FD36_4E0C_9562_70ACEEB3191F_.wvu.Rows" sId="7"/>
    <undo index="65535" exp="area" ref3D="1" dr="$A$75:$XFD$75" dn="Z_CC406097_AC62_4423_B362_07956AF873A3_.wvu.Rows" sId="7"/>
    <undo index="65535" exp="area" ref3D="1" dr="$A$75:$XFD$75" dn="Z_A614CBAB_30CA_4EEC_8691_C862D37A24B8_.wvu.Rows" sId="7"/>
    <undo index="65535" exp="area" ref3D="1" dr="$A$75:$XFD$75" dn="Z_A1ED851B_A203_4C51_A328_A5DAC95629A4_.wvu.Rows" sId="7"/>
    <undo index="65535" exp="area" ref3D="1" dr="$A$75:$XFD$75" dn="Z_83411DF8_3BAD_40E1_A6E5_8AD18BEC750C_.wvu.Rows" sId="7"/>
    <undo index="65535" exp="area" ref3D="1" dr="$A$75:$XFD$75" dn="Z_70581DE5_47CD_415B_88A7_9EA5B643DEC8_.wvu.Rows" sId="7"/>
    <undo index="65535" exp="area" ref3D="1" dr="$A$75:$XFD$75" dn="Z_4C679A3D_A6E8_4FA0_9A83_3E2048324CC1_.wvu.Rows" sId="7"/>
    <undo index="65535" exp="area" ref3D="1" dr="$A$75:$XFD$75" dn="Z_2F148C1B_526E_43FB_9CEE_ABFDFE64B2BE_.wvu.Rows" sId="7"/>
  </rrc>
  <rrc rId="1074" sId="7" ref="A74:XFD74" action="insertRow">
    <undo index="65535" exp="area" ref3D="1" dr="$A$76:$XFD$76" dn="Z_3DFDD65C_3556_428F_BD0E_40987C0D02F8_.wvu.Rows" sId="7"/>
    <undo index="65535" exp="area" ref3D="1" dr="$A$76:$XFD$76" dn="Z_CFFD9A52_FD36_4E0C_9562_70ACEEB3191F_.wvu.Rows" sId="7"/>
    <undo index="65535" exp="area" ref3D="1" dr="$A$76:$XFD$76" dn="Z_CC406097_AC62_4423_B362_07956AF873A3_.wvu.Rows" sId="7"/>
    <undo index="65535" exp="area" ref3D="1" dr="$A$76:$XFD$76" dn="Z_A614CBAB_30CA_4EEC_8691_C862D37A24B8_.wvu.Rows" sId="7"/>
    <undo index="65535" exp="area" ref3D="1" dr="$A$76:$XFD$76" dn="Z_A1ED851B_A203_4C51_A328_A5DAC95629A4_.wvu.Rows" sId="7"/>
    <undo index="65535" exp="area" ref3D="1" dr="$A$76:$XFD$76" dn="Z_83411DF8_3BAD_40E1_A6E5_8AD18BEC750C_.wvu.Rows" sId="7"/>
    <undo index="65535" exp="area" ref3D="1" dr="$A$76:$XFD$76" dn="Z_70581DE5_47CD_415B_88A7_9EA5B643DEC8_.wvu.Rows" sId="7"/>
    <undo index="65535" exp="area" ref3D="1" dr="$A$76:$XFD$76" dn="Z_4C679A3D_A6E8_4FA0_9A83_3E2048324CC1_.wvu.Rows" sId="7"/>
    <undo index="65535" exp="area" ref3D="1" dr="$A$76:$XFD$76" dn="Z_2F148C1B_526E_43FB_9CEE_ABFDFE64B2BE_.wvu.Rows" sId="7"/>
  </rrc>
  <rcc rId="1075" sId="7">
    <nc r="A74">
      <v>2</v>
    </nc>
  </rcc>
  <rfmt sheetId="7" sqref="B74" start="0" length="0">
    <dxf>
      <alignment horizontal="justify"/>
    </dxf>
  </rfmt>
  <rcc rId="1076" sId="7" numFmtId="34">
    <nc r="C74">
      <v>0</v>
    </nc>
  </rcc>
  <rcc rId="1077" sId="7" numFmtId="34">
    <nc r="D74">
      <v>0</v>
    </nc>
  </rcc>
  <rcc rId="1078" sId="7" numFmtId="34">
    <nc r="E74">
      <v>0</v>
    </nc>
  </rcc>
  <rcc rId="1079" sId="7">
    <nc r="A76">
      <v>4</v>
    </nc>
  </rcc>
  <rcc rId="1080" sId="7">
    <nc r="A75">
      <v>3</v>
    </nc>
  </rcc>
  <rfmt sheetId="7" sqref="B75">
    <dxf>
      <alignment wrapText="0"/>
    </dxf>
  </rfmt>
  <rfmt sheetId="7" sqref="B75">
    <dxf>
      <alignment wrapText="1"/>
    </dxf>
  </rfmt>
  <rfmt sheetId="7" sqref="B75" start="0" length="0">
    <dxf>
      <alignment horizontal="justify"/>
    </dxf>
  </rfmt>
  <rfmt sheetId="7" sqref="B76">
    <dxf>
      <alignment wrapText="0"/>
    </dxf>
  </rfmt>
  <rfmt sheetId="7" sqref="B73">
    <dxf>
      <numFmt numFmtId="0" formatCode="General"/>
    </dxf>
  </rfmt>
  <rfmt sheetId="7" sqref="B74" start="0" length="0">
    <dxf>
      <numFmt numFmtId="0" formatCode="General"/>
      <alignment horizontal="left"/>
    </dxf>
  </rfmt>
  <rfmt sheetId="7" sqref="B75" start="0" length="0">
    <dxf>
      <numFmt numFmtId="0" formatCode="General"/>
      <alignment horizontal="left"/>
    </dxf>
  </rfmt>
  <rfmt sheetId="7" sqref="B76" start="0" length="0">
    <dxf>
      <numFmt numFmtId="0" formatCode="General"/>
      <alignment horizontal="left" wrapText="1"/>
    </dxf>
  </rfmt>
  <rfmt sheetId="7" sqref="B77" start="0" length="0">
    <dxf>
      <numFmt numFmtId="0" formatCode="General"/>
      <alignment horizontal="left"/>
    </dxf>
  </rfmt>
  <rrc rId="1081" sId="7" ref="A76:XFD76" action="insertRow">
    <undo index="65535" exp="area" ref3D="1" dr="$A$77:$XFD$77" dn="Z_3DFDD65C_3556_428F_BD0E_40987C0D02F8_.wvu.Rows" sId="7"/>
    <undo index="65535" exp="area" ref3D="1" dr="$A$77:$XFD$77" dn="Z_CFFD9A52_FD36_4E0C_9562_70ACEEB3191F_.wvu.Rows" sId="7"/>
    <undo index="65535" exp="area" ref3D="1" dr="$A$77:$XFD$77" dn="Z_CC406097_AC62_4423_B362_07956AF873A3_.wvu.Rows" sId="7"/>
    <undo index="65535" exp="area" ref3D="1" dr="$A$77:$XFD$77" dn="Z_A614CBAB_30CA_4EEC_8691_C862D37A24B8_.wvu.Rows" sId="7"/>
    <undo index="65535" exp="area" ref3D="1" dr="$A$77:$XFD$77" dn="Z_A1ED851B_A203_4C51_A328_A5DAC95629A4_.wvu.Rows" sId="7"/>
    <undo index="65535" exp="area" ref3D="1" dr="$A$77:$XFD$77" dn="Z_83411DF8_3BAD_40E1_A6E5_8AD18BEC750C_.wvu.Rows" sId="7"/>
    <undo index="65535" exp="area" ref3D="1" dr="$A$77:$XFD$77" dn="Z_70581DE5_47CD_415B_88A7_9EA5B643DEC8_.wvu.Rows" sId="7"/>
    <undo index="65535" exp="area" ref3D="1" dr="$A$77:$XFD$77" dn="Z_4C679A3D_A6E8_4FA0_9A83_3E2048324CC1_.wvu.Rows" sId="7"/>
    <undo index="65535" exp="area" ref3D="1" dr="$A$77:$XFD$77" dn="Z_2F148C1B_526E_43FB_9CEE_ABFDFE64B2BE_.wvu.Rows" sId="7"/>
  </rrc>
  <rcc rId="1082" sId="7">
    <nc r="A76">
      <v>4</v>
    </nc>
  </rcc>
  <rcc rId="1083" sId="7" numFmtId="34">
    <nc r="C76">
      <v>0</v>
    </nc>
  </rcc>
  <rcc rId="1084" sId="7" numFmtId="34">
    <nc r="D76">
      <v>0</v>
    </nc>
  </rcc>
  <rcc rId="1085" sId="7" numFmtId="34">
    <nc r="E76">
      <v>0</v>
    </nc>
  </rcc>
  <rrc rId="1086" sId="7" ref="A78:XFD78" action="insertRow">
    <undo index="65535" exp="area" ref3D="1" dr="$A$78:$XFD$78" dn="Z_3DFDD65C_3556_428F_BD0E_40987C0D02F8_.wvu.Rows" sId="7"/>
    <undo index="65535" exp="area" ref3D="1" dr="$A$78:$XFD$78" dn="Z_CFFD9A52_FD36_4E0C_9562_70ACEEB3191F_.wvu.Rows" sId="7"/>
    <undo index="65535" exp="area" ref3D="1" dr="$A$78:$XFD$78" dn="Z_CC406097_AC62_4423_B362_07956AF873A3_.wvu.Rows" sId="7"/>
    <undo index="65535" exp="area" ref3D="1" dr="$A$78:$XFD$78" dn="Z_A614CBAB_30CA_4EEC_8691_C862D37A24B8_.wvu.Rows" sId="7"/>
    <undo index="65535" exp="area" ref3D="1" dr="$A$78:$XFD$78" dn="Z_A1ED851B_A203_4C51_A328_A5DAC95629A4_.wvu.Rows" sId="7"/>
    <undo index="65535" exp="area" ref3D="1" dr="$A$78:$XFD$78" dn="Z_83411DF8_3BAD_40E1_A6E5_8AD18BEC750C_.wvu.Rows" sId="7"/>
    <undo index="65535" exp="area" ref3D="1" dr="$A$78:$XFD$78" dn="Z_70581DE5_47CD_415B_88A7_9EA5B643DEC8_.wvu.Rows" sId="7"/>
    <undo index="65535" exp="area" ref3D="1" dr="$A$78:$XFD$78" dn="Z_4C679A3D_A6E8_4FA0_9A83_3E2048324CC1_.wvu.Rows" sId="7"/>
    <undo index="65535" exp="area" ref3D="1" dr="$A$78:$XFD$78" dn="Z_2F148C1B_526E_43FB_9CEE_ABFDFE64B2BE_.wvu.Rows" sId="7"/>
  </rrc>
  <rcc rId="1087" sId="7">
    <nc r="A78">
      <v>5</v>
    </nc>
  </rcc>
  <rcc rId="1088" sId="7" numFmtId="34">
    <nc r="C78">
      <v>0</v>
    </nc>
  </rcc>
  <rcc rId="1089" sId="7" numFmtId="34">
    <nc r="D78">
      <v>0</v>
    </nc>
  </rcc>
  <rcc rId="1090" sId="7" numFmtId="34">
    <nc r="E78">
      <v>0</v>
    </nc>
  </rcc>
  <rrc rId="1091" sId="7" ref="A79:XFD79" action="insertRow">
    <undo index="65535" exp="area" ref3D="1" dr="$A$79:$XFD$79" dn="Z_3DFDD65C_3556_428F_BD0E_40987C0D02F8_.wvu.Rows" sId="7"/>
    <undo index="65535" exp="area" ref3D="1" dr="$A$79:$XFD$79" dn="Z_CFFD9A52_FD36_4E0C_9562_70ACEEB3191F_.wvu.Rows" sId="7"/>
    <undo index="65535" exp="area" ref3D="1" dr="$A$79:$XFD$79" dn="Z_CC406097_AC62_4423_B362_07956AF873A3_.wvu.Rows" sId="7"/>
    <undo index="65535" exp="area" ref3D="1" dr="$A$79:$XFD$79" dn="Z_A614CBAB_30CA_4EEC_8691_C862D37A24B8_.wvu.Rows" sId="7"/>
    <undo index="65535" exp="area" ref3D="1" dr="$A$79:$XFD$79" dn="Z_A1ED851B_A203_4C51_A328_A5DAC95629A4_.wvu.Rows" sId="7"/>
    <undo index="65535" exp="area" ref3D="1" dr="$A$79:$XFD$79" dn="Z_83411DF8_3BAD_40E1_A6E5_8AD18BEC750C_.wvu.Rows" sId="7"/>
    <undo index="65535" exp="area" ref3D="1" dr="$A$79:$XFD$79" dn="Z_70581DE5_47CD_415B_88A7_9EA5B643DEC8_.wvu.Rows" sId="7"/>
    <undo index="65535" exp="area" ref3D="1" dr="$A$79:$XFD$79" dn="Z_4C679A3D_A6E8_4FA0_9A83_3E2048324CC1_.wvu.Rows" sId="7"/>
    <undo index="65535" exp="area" ref3D="1" dr="$A$79:$XFD$79" dn="Z_2F148C1B_526E_43FB_9CEE_ABFDFE64B2BE_.wvu.Rows" sId="7"/>
  </rrc>
  <rrc rId="1092" sId="7" ref="A79:XFD79" action="insertRow">
    <undo index="65535" exp="area" ref3D="1" dr="$A$80:$XFD$80" dn="Z_3DFDD65C_3556_428F_BD0E_40987C0D02F8_.wvu.Rows" sId="7"/>
    <undo index="65535" exp="area" ref3D="1" dr="$A$80:$XFD$80" dn="Z_CFFD9A52_FD36_4E0C_9562_70ACEEB3191F_.wvu.Rows" sId="7"/>
    <undo index="65535" exp="area" ref3D="1" dr="$A$80:$XFD$80" dn="Z_CC406097_AC62_4423_B362_07956AF873A3_.wvu.Rows" sId="7"/>
    <undo index="65535" exp="area" ref3D="1" dr="$A$80:$XFD$80" dn="Z_A614CBAB_30CA_4EEC_8691_C862D37A24B8_.wvu.Rows" sId="7"/>
    <undo index="65535" exp="area" ref3D="1" dr="$A$80:$XFD$80" dn="Z_A1ED851B_A203_4C51_A328_A5DAC95629A4_.wvu.Rows" sId="7"/>
    <undo index="65535" exp="area" ref3D="1" dr="$A$80:$XFD$80" dn="Z_83411DF8_3BAD_40E1_A6E5_8AD18BEC750C_.wvu.Rows" sId="7"/>
    <undo index="65535" exp="area" ref3D="1" dr="$A$80:$XFD$80" dn="Z_70581DE5_47CD_415B_88A7_9EA5B643DEC8_.wvu.Rows" sId="7"/>
    <undo index="65535" exp="area" ref3D="1" dr="$A$80:$XFD$80" dn="Z_4C679A3D_A6E8_4FA0_9A83_3E2048324CC1_.wvu.Rows" sId="7"/>
    <undo index="65535" exp="area" ref3D="1" dr="$A$80:$XFD$80" dn="Z_2F148C1B_526E_43FB_9CEE_ABFDFE64B2BE_.wvu.Rows" sId="7"/>
  </rrc>
  <rfmt sheetId="7" sqref="B73:B78" start="0" length="2147483647">
    <dxf>
      <font>
        <color rgb="FFFF0000"/>
      </font>
    </dxf>
  </rfmt>
  <rcc rId="1093" sId="7">
    <nc r="B72" t="inlineStr">
      <is>
        <t>Cost for Services including Testing:</t>
      </is>
    </nc>
  </rcc>
  <rcc rId="1094" sId="7">
    <nc r="B73" t="inlineStr">
      <is>
        <t>Fibre Optic Connectivity &amp; Attenuation Testing for 12 Strands of Fiber Optic Cable including all testing equipment.</t>
      </is>
    </nc>
  </rcc>
  <rcc rId="1095" sId="7">
    <nc r="B74" t="inlineStr">
      <is>
        <t>Copper CAT Cable Connectivity &amp; Attenuation Testing including all testing equipment.</t>
      </is>
    </nc>
  </rcc>
  <rcc rId="1096" sId="7">
    <nc r="B75" t="inlineStr">
      <is>
        <t>Coaxial Cable Connectivity &amp; Attenuation Testing including all testing equipment.</t>
      </is>
    </nc>
  </rcc>
  <rcc rId="1097" sId="7" numFmtId="34">
    <nc r="C75">
      <v>0</v>
    </nc>
  </rcc>
  <rcc rId="1098" sId="7" numFmtId="34">
    <nc r="D75">
      <v>0</v>
    </nc>
  </rcc>
  <rcc rId="1099" sId="7" numFmtId="34">
    <nc r="E75">
      <v>0</v>
    </nc>
  </rcc>
  <rrc rId="1100" sId="7" ref="A76:XFD76" action="deleteRow">
    <undo index="65535" exp="area" ref3D="1" dr="$A$81:$XFD$81" dn="Z_3DFDD65C_3556_428F_BD0E_40987C0D02F8_.wvu.Rows" sId="7"/>
    <undo index="65535" exp="area" ref3D="1" dr="$A$81:$XFD$81" dn="Z_CFFD9A52_FD36_4E0C_9562_70ACEEB3191F_.wvu.Rows" sId="7"/>
    <undo index="65535" exp="area" ref3D="1" dr="$A$81:$XFD$81" dn="Z_CC406097_AC62_4423_B362_07956AF873A3_.wvu.Rows" sId="7"/>
    <undo index="65535" exp="area" ref3D="1" dr="$A$81:$XFD$81" dn="Z_A614CBAB_30CA_4EEC_8691_C862D37A24B8_.wvu.Rows" sId="7"/>
    <undo index="65535" exp="area" ref3D="1" dr="$A$81:$XFD$81" dn="Z_A1ED851B_A203_4C51_A328_A5DAC95629A4_.wvu.Rows" sId="7"/>
    <undo index="65535" exp="area" ref3D="1" dr="$A$81:$XFD$81" dn="Z_83411DF8_3BAD_40E1_A6E5_8AD18BEC750C_.wvu.Rows" sId="7"/>
    <undo index="65535" exp="area" ref3D="1" dr="$A$81:$XFD$81" dn="Z_70581DE5_47CD_415B_88A7_9EA5B643DEC8_.wvu.Rows" sId="7"/>
    <undo index="65535" exp="area" ref3D="1" dr="$A$81:$XFD$81" dn="Z_4C679A3D_A6E8_4FA0_9A83_3E2048324CC1_.wvu.Rows" sId="7"/>
    <undo index="65535" exp="area" ref3D="1" dr="$A$81:$XFD$81" dn="Z_2F148C1B_526E_43FB_9CEE_ABFDFE64B2BE_.wvu.Rows" sId="7"/>
    <rfmt sheetId="7" xfDxf="1" sqref="A76:XFD76" start="0" length="0">
      <dxf>
        <font>
          <sz val="11"/>
          <family val="2"/>
        </font>
        <alignment vertical="center" wrapText="1"/>
      </dxf>
    </rfmt>
    <rcc rId="0" sId="7" dxf="1">
      <nc r="A76">
        <v>4</v>
      </nc>
      <ndxf>
        <alignment horizont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7" sqref="B76" start="0" length="0">
      <dxf>
        <font>
          <sz val="11"/>
          <color rgb="FFFF0000"/>
          <family val="2"/>
        </font>
        <alignment horizontal="left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cc rId="0" sId="7" dxf="1" numFmtId="34">
      <nc r="C76">
        <v>0</v>
      </nc>
      <ndxf>
        <numFmt numFmtId="32" formatCode="_(&quot;$&quot;* #,##0_);_(&quot;$&quot;* \(#,##0\);_(&quot;$&quot;* &quot;-&quot;_);_(@_)"/>
        <alignment horizont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76">
        <v>0</v>
      </nc>
      <ndxf>
        <numFmt numFmtId="32" formatCode="_(&quot;$&quot;* #,##0_);_(&quot;$&quot;* \(#,##0\);_(&quot;$&quot;* &quot;-&quot;_);_(@_)"/>
        <alignment horizont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E76">
        <v>0</v>
      </nc>
      <ndxf>
        <numFmt numFmtId="32" formatCode="_(&quot;$&quot;* #,##0_);_(&quot;$&quot;* \(#,##0\);_(&quot;$&quot;* &quot;-&quot;_);_(@_)"/>
        <alignment horizont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1101" sId="7" ref="A76:XFD76" action="deleteRow">
    <undo index="65535" exp="area" ref3D="1" dr="$A$80:$XFD$80" dn="Z_3DFDD65C_3556_428F_BD0E_40987C0D02F8_.wvu.Rows" sId="7"/>
    <undo index="65535" exp="area" ref3D="1" dr="$A$80:$XFD$80" dn="Z_CFFD9A52_FD36_4E0C_9562_70ACEEB3191F_.wvu.Rows" sId="7"/>
    <undo index="65535" exp="area" ref3D="1" dr="$A$80:$XFD$80" dn="Z_CC406097_AC62_4423_B362_07956AF873A3_.wvu.Rows" sId="7"/>
    <undo index="65535" exp="area" ref3D="1" dr="$A$80:$XFD$80" dn="Z_A614CBAB_30CA_4EEC_8691_C862D37A24B8_.wvu.Rows" sId="7"/>
    <undo index="65535" exp="area" ref3D="1" dr="$A$80:$XFD$80" dn="Z_A1ED851B_A203_4C51_A328_A5DAC95629A4_.wvu.Rows" sId="7"/>
    <undo index="65535" exp="area" ref3D="1" dr="$A$80:$XFD$80" dn="Z_83411DF8_3BAD_40E1_A6E5_8AD18BEC750C_.wvu.Rows" sId="7"/>
    <undo index="65535" exp="area" ref3D="1" dr="$A$80:$XFD$80" dn="Z_70581DE5_47CD_415B_88A7_9EA5B643DEC8_.wvu.Rows" sId="7"/>
    <undo index="65535" exp="area" ref3D="1" dr="$A$80:$XFD$80" dn="Z_4C679A3D_A6E8_4FA0_9A83_3E2048324CC1_.wvu.Rows" sId="7"/>
    <undo index="65535" exp="area" ref3D="1" dr="$A$80:$XFD$80" dn="Z_2F148C1B_526E_43FB_9CEE_ABFDFE64B2BE_.wvu.Rows" sId="7"/>
    <rfmt sheetId="7" xfDxf="1" sqref="A76:XFD76" start="0" length="0">
      <dxf>
        <font>
          <sz val="11"/>
          <family val="2"/>
        </font>
        <alignment vertical="center" wrapText="1"/>
      </dxf>
    </rfmt>
    <rcc rId="0" sId="7" dxf="1">
      <nc r="A76">
        <v>4</v>
      </nc>
      <ndxf>
        <alignment horizont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7" sqref="B76" start="0" length="0">
      <dxf>
        <font>
          <sz val="11"/>
          <color rgb="FFFF0000"/>
          <family val="2"/>
        </font>
        <alignment horizontal="left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cc rId="0" sId="7" dxf="1" numFmtId="34">
      <nc r="C76">
        <v>0</v>
      </nc>
      <ndxf>
        <numFmt numFmtId="32" formatCode="_(&quot;$&quot;* #,##0_);_(&quot;$&quot;* \(#,##0\);_(&quot;$&quot;* &quot;-&quot;_);_(@_)"/>
        <alignment horizont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76">
        <v>0</v>
      </nc>
      <ndxf>
        <numFmt numFmtId="32" formatCode="_(&quot;$&quot;* #,##0_);_(&quot;$&quot;* \(#,##0\);_(&quot;$&quot;* &quot;-&quot;_);_(@_)"/>
        <alignment horizont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E76">
        <v>0</v>
      </nc>
      <ndxf>
        <numFmt numFmtId="32" formatCode="_(&quot;$&quot;* #,##0_);_(&quot;$&quot;* \(#,##0\);_(&quot;$&quot;* &quot;-&quot;_);_(@_)"/>
        <alignment horizont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1102" sId="7" ref="A76:XFD76" action="deleteRow">
    <undo index="65535" exp="area" ref3D="1" dr="$A$79:$XFD$79" dn="Z_3DFDD65C_3556_428F_BD0E_40987C0D02F8_.wvu.Rows" sId="7"/>
    <undo index="65535" exp="area" ref3D="1" dr="$A$79:$XFD$79" dn="Z_CFFD9A52_FD36_4E0C_9562_70ACEEB3191F_.wvu.Rows" sId="7"/>
    <undo index="65535" exp="area" ref3D="1" dr="$A$79:$XFD$79" dn="Z_CC406097_AC62_4423_B362_07956AF873A3_.wvu.Rows" sId="7"/>
    <undo index="65535" exp="area" ref3D="1" dr="$A$79:$XFD$79" dn="Z_A614CBAB_30CA_4EEC_8691_C862D37A24B8_.wvu.Rows" sId="7"/>
    <undo index="65535" exp="area" ref3D="1" dr="$A$79:$XFD$79" dn="Z_A1ED851B_A203_4C51_A328_A5DAC95629A4_.wvu.Rows" sId="7"/>
    <undo index="65535" exp="area" ref3D="1" dr="$A$79:$XFD$79" dn="Z_83411DF8_3BAD_40E1_A6E5_8AD18BEC750C_.wvu.Rows" sId="7"/>
    <undo index="65535" exp="area" ref3D="1" dr="$A$79:$XFD$79" dn="Z_70581DE5_47CD_415B_88A7_9EA5B643DEC8_.wvu.Rows" sId="7"/>
    <undo index="65535" exp="area" ref3D="1" dr="$A$79:$XFD$79" dn="Z_4C679A3D_A6E8_4FA0_9A83_3E2048324CC1_.wvu.Rows" sId="7"/>
    <undo index="65535" exp="area" ref3D="1" dr="$A$79:$XFD$79" dn="Z_2F148C1B_526E_43FB_9CEE_ABFDFE64B2BE_.wvu.Rows" sId="7"/>
    <rfmt sheetId="7" xfDxf="1" sqref="A76:XFD76" start="0" length="0">
      <dxf>
        <font>
          <sz val="11"/>
          <family val="2"/>
        </font>
        <alignment vertical="center" wrapText="1"/>
      </dxf>
    </rfmt>
    <rcc rId="0" sId="7" dxf="1">
      <nc r="A76">
        <v>5</v>
      </nc>
      <ndxf>
        <alignment horizont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7" sqref="B76" start="0" length="0">
      <dxf>
        <font>
          <sz val="11"/>
          <color rgb="FFFF0000"/>
          <family val="2"/>
        </font>
        <alignment horizontal="left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cc rId="0" sId="7" dxf="1" numFmtId="34">
      <nc r="C76">
        <v>0</v>
      </nc>
      <ndxf>
        <numFmt numFmtId="32" formatCode="_(&quot;$&quot;* #,##0_);_(&quot;$&quot;* \(#,##0\);_(&quot;$&quot;* &quot;-&quot;_);_(@_)"/>
        <alignment horizont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76">
        <v>0</v>
      </nc>
      <ndxf>
        <numFmt numFmtId="32" formatCode="_(&quot;$&quot;* #,##0_);_(&quot;$&quot;* \(#,##0\);_(&quot;$&quot;* &quot;-&quot;_);_(@_)"/>
        <alignment horizont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E76">
        <v>0</v>
      </nc>
      <ndxf>
        <numFmt numFmtId="32" formatCode="_(&quot;$&quot;* #,##0_);_(&quot;$&quot;* \(#,##0\);_(&quot;$&quot;* &quot;-&quot;_);_(@_)"/>
        <alignment horizont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1103" sId="7" ref="A76:XFD76" action="deleteRow">
    <undo index="65535" exp="area" ref3D="1" dr="$A$78:$XFD$78" dn="Z_3DFDD65C_3556_428F_BD0E_40987C0D02F8_.wvu.Rows" sId="7"/>
    <undo index="65535" exp="area" ref3D="1" dr="$A$78:$XFD$78" dn="Z_CFFD9A52_FD36_4E0C_9562_70ACEEB3191F_.wvu.Rows" sId="7"/>
    <undo index="65535" exp="area" ref3D="1" dr="$A$78:$XFD$78" dn="Z_CC406097_AC62_4423_B362_07956AF873A3_.wvu.Rows" sId="7"/>
    <undo index="65535" exp="area" ref3D="1" dr="$A$78:$XFD$78" dn="Z_A614CBAB_30CA_4EEC_8691_C862D37A24B8_.wvu.Rows" sId="7"/>
    <undo index="65535" exp="area" ref3D="1" dr="$A$78:$XFD$78" dn="Z_A1ED851B_A203_4C51_A328_A5DAC95629A4_.wvu.Rows" sId="7"/>
    <undo index="65535" exp="area" ref3D="1" dr="$A$78:$XFD$78" dn="Z_83411DF8_3BAD_40E1_A6E5_8AD18BEC750C_.wvu.Rows" sId="7"/>
    <undo index="65535" exp="area" ref3D="1" dr="$A$78:$XFD$78" dn="Z_70581DE5_47CD_415B_88A7_9EA5B643DEC8_.wvu.Rows" sId="7"/>
    <undo index="65535" exp="area" ref3D="1" dr="$A$78:$XFD$78" dn="Z_4C679A3D_A6E8_4FA0_9A83_3E2048324CC1_.wvu.Rows" sId="7"/>
    <undo index="65535" exp="area" ref3D="1" dr="$A$78:$XFD$78" dn="Z_2F148C1B_526E_43FB_9CEE_ABFDFE64B2BE_.wvu.Rows" sId="7"/>
    <rfmt sheetId="7" xfDxf="1" sqref="A76:XFD76" start="0" length="0">
      <dxf>
        <font>
          <sz val="11"/>
          <family val="2"/>
        </font>
        <alignment vertical="center" wrapText="1"/>
      </dxf>
    </rfmt>
    <rfmt sheetId="7" sqref="A76" start="0" length="0">
      <dxf>
        <alignment horizont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fmt sheetId="7" sqref="B76" start="0" length="0">
      <dxf>
        <alignment horizontal="left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fmt sheetId="7" sqref="C76" start="0" length="0">
      <dxf>
        <numFmt numFmtId="32" formatCode="_(&quot;$&quot;* #,##0_);_(&quot;$&quot;* \(#,##0\);_(&quot;$&quot;* &quot;-&quot;_);_(@_)"/>
        <alignment horizont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fmt sheetId="7" sqref="D76" start="0" length="0">
      <dxf>
        <numFmt numFmtId="32" formatCode="_(&quot;$&quot;* #,##0_);_(&quot;$&quot;* \(#,##0\);_(&quot;$&quot;* &quot;-&quot;_);_(@_)"/>
        <alignment horizont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fmt sheetId="7" sqref="E76" start="0" length="0">
      <dxf>
        <numFmt numFmtId="32" formatCode="_(&quot;$&quot;* #,##0_);_(&quot;$&quot;* \(#,##0\);_(&quot;$&quot;* &quot;-&quot;_);_(@_)"/>
        <alignment horizont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</rrc>
  <rrc rId="1104" sId="7" ref="A76:XFD76" action="deleteRow">
    <undo index="65535" exp="area" ref3D="1" dr="$A$77:$XFD$77" dn="Z_3DFDD65C_3556_428F_BD0E_40987C0D02F8_.wvu.Rows" sId="7"/>
    <undo index="65535" exp="area" ref3D="1" dr="$A$77:$XFD$77" dn="Z_CFFD9A52_FD36_4E0C_9562_70ACEEB3191F_.wvu.Rows" sId="7"/>
    <undo index="65535" exp="area" ref3D="1" dr="$A$77:$XFD$77" dn="Z_CC406097_AC62_4423_B362_07956AF873A3_.wvu.Rows" sId="7"/>
    <undo index="65535" exp="area" ref3D="1" dr="$A$77:$XFD$77" dn="Z_A614CBAB_30CA_4EEC_8691_C862D37A24B8_.wvu.Rows" sId="7"/>
    <undo index="65535" exp="area" ref3D="1" dr="$A$77:$XFD$77" dn="Z_A1ED851B_A203_4C51_A328_A5DAC95629A4_.wvu.Rows" sId="7"/>
    <undo index="65535" exp="area" ref3D="1" dr="$A$77:$XFD$77" dn="Z_83411DF8_3BAD_40E1_A6E5_8AD18BEC750C_.wvu.Rows" sId="7"/>
    <undo index="65535" exp="area" ref3D="1" dr="$A$77:$XFD$77" dn="Z_70581DE5_47CD_415B_88A7_9EA5B643DEC8_.wvu.Rows" sId="7"/>
    <undo index="65535" exp="area" ref3D="1" dr="$A$77:$XFD$77" dn="Z_4C679A3D_A6E8_4FA0_9A83_3E2048324CC1_.wvu.Rows" sId="7"/>
    <undo index="65535" exp="area" ref3D="1" dr="$A$77:$XFD$77" dn="Z_2F148C1B_526E_43FB_9CEE_ABFDFE64B2BE_.wvu.Rows" sId="7"/>
    <rfmt sheetId="7" xfDxf="1" sqref="A76:XFD76" start="0" length="0">
      <dxf>
        <font>
          <sz val="11"/>
          <family val="2"/>
        </font>
        <alignment vertical="center" wrapText="1"/>
      </dxf>
    </rfmt>
    <rfmt sheetId="7" sqref="A76" start="0" length="0">
      <dxf>
        <alignment horizont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fmt sheetId="7" sqref="B76" start="0" length="0">
      <dxf>
        <alignment horizontal="left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fmt sheetId="7" sqref="C76" start="0" length="0">
      <dxf>
        <numFmt numFmtId="32" formatCode="_(&quot;$&quot;* #,##0_);_(&quot;$&quot;* \(#,##0\);_(&quot;$&quot;* &quot;-&quot;_);_(@_)"/>
        <alignment horizont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fmt sheetId="7" sqref="D76" start="0" length="0">
      <dxf>
        <numFmt numFmtId="32" formatCode="_(&quot;$&quot;* #,##0_);_(&quot;$&quot;* \(#,##0\);_(&quot;$&quot;* &quot;-&quot;_);_(@_)"/>
        <alignment horizont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fmt sheetId="7" sqref="E76" start="0" length="0">
      <dxf>
        <numFmt numFmtId="32" formatCode="_(&quot;$&quot;* #,##0_);_(&quot;$&quot;* \(#,##0\);_(&quot;$&quot;* &quot;-&quot;_);_(@_)"/>
        <alignment horizont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</rrc>
  <rrc rId="1105" sId="7" ref="A76:XFD76" action="deleteRow">
    <undo index="65535" exp="area" ref3D="1" dr="$A$1:$E$76" dn="Z_3DFDD65C_3556_428F_BD0E_40987C0D02F8_.wvu.PrintArea" sId="7"/>
    <undo index="65535" exp="area" ref3D="1" dr="$A$76:$XFD$76" dn="Z_3DFDD65C_3556_428F_BD0E_40987C0D02F8_.wvu.Rows" sId="7"/>
    <undo index="65535" exp="area" ref3D="1" dr="$A$1:$E$76" dn="Z_CFFD9A52_FD36_4E0C_9562_70ACEEB3191F_.wvu.PrintArea" sId="7"/>
    <undo index="65535" exp="area" ref3D="1" dr="$A$1:$E$76" dn="Z_CC406097_AC62_4423_B362_07956AF873A3_.wvu.PrintArea" sId="7"/>
    <undo index="65535" exp="area" ref3D="1" dr="$A$76:$XFD$76" dn="Z_CFFD9A52_FD36_4E0C_9562_70ACEEB3191F_.wvu.Rows" sId="7"/>
    <undo index="65535" exp="area" ref3D="1" dr="$A$76:$XFD$76" dn="Z_CC406097_AC62_4423_B362_07956AF873A3_.wvu.Rows" sId="7"/>
    <undo index="65535" exp="area" ref3D="1" dr="$A$1:$E$76" dn="Z_A614CBAB_30CA_4EEC_8691_C862D37A24B8_.wvu.PrintArea" sId="7"/>
    <undo index="65535" exp="area" ref3D="1" dr="$A$76:$XFD$76" dn="Z_A614CBAB_30CA_4EEC_8691_C862D37A24B8_.wvu.Rows" sId="7"/>
    <undo index="65535" exp="area" ref3D="1" dr="$A$1:$E$76" dn="Z_A1ED851B_A203_4C51_A328_A5DAC95629A4_.wvu.PrintArea" sId="7"/>
    <undo index="65535" exp="area" ref3D="1" dr="$A$76:$XFD$76" dn="Z_A1ED851B_A203_4C51_A328_A5DAC95629A4_.wvu.Rows" sId="7"/>
    <undo index="65535" exp="area" ref3D="1" dr="$A$1:$E$76" dn="Z_70581DE5_47CD_415B_88A7_9EA5B643DEC8_.wvu.PrintArea" sId="7"/>
    <undo index="65535" exp="area" ref3D="1" dr="$A$76:$XFD$76" dn="Z_83411DF8_3BAD_40E1_A6E5_8AD18BEC750C_.wvu.Rows" sId="7"/>
    <undo index="65535" exp="area" ref3D="1" dr="$A$1:$E$76" dn="Z_83411DF8_3BAD_40E1_A6E5_8AD18BEC750C_.wvu.PrintArea" sId="7"/>
    <undo index="65535" exp="area" ref3D="1" dr="$A$76:$XFD$76" dn="Z_70581DE5_47CD_415B_88A7_9EA5B643DEC8_.wvu.Rows" sId="7"/>
    <undo index="65535" exp="area" ref3D="1" dr="$A$76:$XFD$76" dn="Z_4C679A3D_A6E8_4FA0_9A83_3E2048324CC1_.wvu.Rows" sId="7"/>
    <undo index="65535" exp="area" ref3D="1" dr="$A$1:$E$76" dn="Print_Area" sId="7"/>
    <undo index="65535" exp="area" ref3D="1" dr="$A$1:$E$76" dn="Z_4C679A3D_A6E8_4FA0_9A83_3E2048324CC1_.wvu.PrintArea" sId="7"/>
    <undo index="65535" exp="area" ref3D="1" dr="$A$1:$E$76" dn="Z_2F148C1B_526E_43FB_9CEE_ABFDFE64B2BE_.wvu.PrintArea" sId="7"/>
    <undo index="65535" exp="area" ref3D="1" dr="$A$76:$XFD$76" dn="Z_2F148C1B_526E_43FB_9CEE_ABFDFE64B2BE_.wvu.Rows" sId="7"/>
    <rfmt sheetId="7" xfDxf="1" sqref="A76:XFD76" start="0" length="0">
      <dxf>
        <font>
          <sz val="11"/>
          <family val="2"/>
        </font>
        <alignment vertical="center" wrapText="1"/>
      </dxf>
    </rfmt>
    <rfmt sheetId="7" sqref="A76" start="0" length="0">
      <dxf>
        <alignment horizont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fmt sheetId="7" sqref="B76" start="0" length="0">
      <dxf>
        <alignment horizontal="left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fmt sheetId="7" sqref="C76" start="0" length="0">
      <dxf>
        <numFmt numFmtId="32" formatCode="_(&quot;$&quot;* #,##0_);_(&quot;$&quot;* \(#,##0\);_(&quot;$&quot;* &quot;-&quot;_);_(@_)"/>
        <alignment horizont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fmt sheetId="7" sqref="D76" start="0" length="0">
      <dxf>
        <numFmt numFmtId="32" formatCode="_(&quot;$&quot;* #,##0_);_(&quot;$&quot;* \(#,##0\);_(&quot;$&quot;* &quot;-&quot;_);_(@_)"/>
        <alignment horizont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fmt sheetId="7" sqref="E76" start="0" length="0">
      <dxf>
        <numFmt numFmtId="32" formatCode="_(&quot;$&quot;* #,##0_);_(&quot;$&quot;* \(#,##0\);_(&quot;$&quot;* &quot;-&quot;_);_(@_)"/>
        <alignment horizont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</rrc>
  <rrc rId="1106" sId="7" ref="A15:XFD15" action="insertRow"/>
  <rrc rId="1107" sId="7" ref="A15:XFD15" action="insertRow"/>
  <rrc rId="1108" sId="7" ref="A15:XFD15" action="insertRow"/>
  <rcc rId="1109" sId="7">
    <nc r="A15">
      <v>10</v>
    </nc>
  </rcc>
  <rcc rId="1110" sId="7">
    <nc r="A16">
      <v>11</v>
    </nc>
  </rcc>
  <rcc rId="1111" sId="7">
    <nc r="A17">
      <v>12</v>
    </nc>
  </rcc>
  <rcc rId="1112" sId="7">
    <nc r="B15" t="inlineStr">
      <is>
        <t>100 ft Single-Mode Fiber</t>
      </is>
    </nc>
  </rcc>
  <rcc rId="1113" sId="7">
    <nc r="B16" t="inlineStr">
      <is>
        <t>500 ft Single-Mode Fiber</t>
      </is>
    </nc>
  </rcc>
  <rcc rId="1114" sId="7">
    <nc r="B17" t="inlineStr">
      <is>
        <t>1000 ft Single-Mode Fiber</t>
      </is>
    </nc>
  </rcc>
  <rcc rId="1115" sId="7" numFmtId="34">
    <nc r="C15">
      <v>0</v>
    </nc>
  </rcc>
  <rcc rId="1116" sId="7" numFmtId="34">
    <nc r="D15">
      <v>0</v>
    </nc>
  </rcc>
  <rcc rId="1117" sId="7" numFmtId="34">
    <nc r="E15">
      <v>0</v>
    </nc>
  </rcc>
  <rcc rId="1118" sId="7" numFmtId="34">
    <nc r="C16">
      <v>0</v>
    </nc>
  </rcc>
  <rcc rId="1119" sId="7" numFmtId="34">
    <nc r="D16">
      <v>0</v>
    </nc>
  </rcc>
  <rcc rId="1120" sId="7" numFmtId="34">
    <nc r="E16">
      <v>0</v>
    </nc>
  </rcc>
  <rcc rId="1121" sId="7" numFmtId="34">
    <nc r="C17">
      <v>0</v>
    </nc>
  </rcc>
  <rcc rId="1122" sId="7" numFmtId="34">
    <nc r="D17">
      <v>0</v>
    </nc>
  </rcc>
  <rcc rId="1123" sId="7" numFmtId="34">
    <nc r="E17">
      <v>0</v>
    </nc>
  </rcc>
  <rcc rId="1124" sId="7">
    <oc r="A18">
      <v>10</v>
    </oc>
    <nc r="A18">
      <v>13</v>
    </nc>
  </rcc>
  <rcc rId="1125" sId="7">
    <oc r="A19">
      <v>11</v>
    </oc>
    <nc r="A19">
      <v>14</v>
    </nc>
  </rcc>
  <rcc rId="1126" sId="7">
    <oc r="A20">
      <v>12</v>
    </oc>
    <nc r="A20">
      <v>15</v>
    </nc>
  </rcc>
  <rfmt sheetId="7" sqref="B15:B17" start="0" length="2147483647">
    <dxf>
      <font>
        <color rgb="FFFF0000"/>
      </font>
    </dxf>
  </rfmt>
  <rcc rId="1127" sId="7">
    <oc r="A1" t="inlineStr">
      <is>
        <t xml:space="preserve">Delaware River Joint Toll Bridge Commission
Request for Proposals
Contract No. DB-724A
Electronic Surveillance / Detection System (ESS)   
Maintenance Contract
Price Proposal Forms
</t>
      </is>
    </oc>
    <nc r="A1" t="inlineStr">
      <is>
        <t xml:space="preserve">Delaware River Joint Toll Bridge Commission
Request for Proposals
Contract No. DB-768A
Electronic Surveillance / Detection System (ESS)   
Maintenance Contract
Price Proposal Forms
</t>
      </is>
    </nc>
  </rcc>
  <rrc rId="1128" sId="7" ref="A48:XFD48" action="insertRow"/>
  <rrc rId="1129" sId="7" ref="A48:XFD48" action="insertRow"/>
  <rcc rId="1130" sId="7">
    <nc r="A48">
      <v>10</v>
    </nc>
  </rcc>
  <rcc rId="1131" sId="7">
    <nc r="A49">
      <v>11</v>
    </nc>
  </rcc>
  <rcc rId="1132" sId="7">
    <oc r="A50">
      <v>10</v>
    </oc>
    <nc r="A50">
      <v>12</v>
    </nc>
  </rcc>
  <rcc rId="1133" sId="7">
    <oc r="A51">
      <v>11</v>
    </oc>
    <nc r="A51">
      <v>13</v>
    </nc>
  </rcc>
  <rcc rId="1134" sId="7">
    <oc r="A52">
      <v>12</v>
    </oc>
    <nc r="A52">
      <v>14</v>
    </nc>
  </rcc>
  <rcc rId="1135" sId="7">
    <oc r="A53">
      <v>13</v>
    </oc>
    <nc r="A53">
      <v>15</v>
    </nc>
  </rcc>
  <rcc rId="1136" sId="7">
    <oc r="A54">
      <v>14</v>
    </oc>
    <nc r="A54">
      <v>16</v>
    </nc>
  </rcc>
  <rcc rId="1137" sId="7">
    <oc r="A55">
      <v>15</v>
    </oc>
    <nc r="A55">
      <v>17</v>
    </nc>
  </rcc>
  <rcc rId="1138" sId="7">
    <oc r="A56">
      <v>16</v>
    </oc>
    <nc r="A56">
      <v>18</v>
    </nc>
  </rcc>
  <rcc rId="1139" sId="7">
    <oc r="A57">
      <v>17</v>
    </oc>
    <nc r="A57">
      <v>19</v>
    </nc>
  </rcc>
  <rcc rId="1140" sId="7">
    <oc r="A58">
      <v>18</v>
    </oc>
    <nc r="A58">
      <v>20</v>
    </nc>
  </rcc>
  <rcc rId="1141" sId="7">
    <oc r="A59">
      <v>19</v>
    </oc>
    <nc r="A59">
      <v>21</v>
    </nc>
  </rcc>
  <rcc rId="1142" sId="7">
    <nc r="B48" t="inlineStr">
      <is>
        <t>Aperio Wireless Lock</t>
      </is>
    </nc>
  </rcc>
  <rcc rId="1143" sId="7">
    <nc r="B49" t="inlineStr">
      <is>
        <t>Harmony Series Integrated Wiegand Lock</t>
      </is>
    </nc>
  </rcc>
  <rcc rId="1144" sId="7">
    <oc r="A60">
      <v>20</v>
    </oc>
    <nc r="A60">
      <v>22</v>
    </nc>
  </rcc>
  <rcc rId="1145" sId="7">
    <oc r="A61">
      <v>21</v>
    </oc>
    <nc r="A61">
      <v>23</v>
    </nc>
  </rcc>
  <rfmt sheetId="7" sqref="B48:B49" start="0" length="2147483647">
    <dxf>
      <font>
        <color rgb="FFFF0000"/>
      </font>
    </dxf>
  </rfmt>
  <rcc rId="1146" sId="7" numFmtId="34">
    <nc r="C48">
      <v>0</v>
    </nc>
  </rcc>
  <rcc rId="1147" sId="7" numFmtId="34">
    <nc r="D48">
      <v>0</v>
    </nc>
  </rcc>
  <rcc rId="1148" sId="7" numFmtId="34">
    <nc r="E48">
      <v>0</v>
    </nc>
  </rcc>
  <rcc rId="1149" sId="7" numFmtId="34">
    <nc r="C49">
      <v>0</v>
    </nc>
  </rcc>
  <rcc rId="1150" sId="7" numFmtId="34">
    <nc r="D49">
      <v>0</v>
    </nc>
  </rcc>
  <rcc rId="1151" sId="7" numFmtId="34">
    <nc r="E49">
      <v>0</v>
    </nc>
  </rcc>
</revisions>
</file>

<file path=xl/revisions/revisionLog6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52" sId="5">
    <oc r="B7" t="inlineStr">
      <is>
        <t>Network Management System (NMS)</t>
      </is>
    </oc>
    <nc r="B7"/>
  </rcc>
  <rcc rId="1153" sId="5">
    <oc r="B6" t="inlineStr">
      <is>
        <t>Switch Hardware</t>
      </is>
    </oc>
    <nc r="B6"/>
  </rcc>
  <rcc rId="1154" sId="5">
    <oc r="B5" t="inlineStr">
      <is>
        <t>PHASE 1: Network Switches</t>
      </is>
    </oc>
    <nc r="B5" t="inlineStr">
      <is>
        <t>PHASE 1: [PENDING]</t>
      </is>
    </nc>
  </rcc>
  <rcc rId="1155" sId="5">
    <oc r="B64" t="inlineStr">
      <is>
        <t>PHASE 5: Video Analytics</t>
      </is>
    </oc>
    <nc r="B64" t="inlineStr">
      <is>
        <t>PHASE 5:  [PENDING]</t>
      </is>
    </nc>
  </rcc>
  <rcc rId="1156" sId="5">
    <oc r="B65" t="inlineStr">
      <is>
        <t>Video Analytics Proof of Concept</t>
      </is>
    </oc>
    <nc r="B65"/>
  </rcc>
  <rcc rId="1157" sId="5">
    <oc r="B66" t="inlineStr">
      <is>
        <t xml:space="preserve">Video Analytics Hardware </t>
      </is>
    </oc>
    <nc r="B66"/>
  </rcc>
  <rcc rId="1158" sId="5">
    <oc r="B45" t="inlineStr">
      <is>
        <t>PHASE 4: Communications and Power at I78</t>
      </is>
    </oc>
    <nc r="B45" t="inlineStr">
      <is>
        <t>PHASE 4:  [PENDING]</t>
      </is>
    </nc>
  </rcc>
  <rcc rId="1159" sId="5">
    <oc r="B46" t="inlineStr">
      <is>
        <t>Fibre Optic Cable</t>
      </is>
    </oc>
    <nc r="B46"/>
  </rcc>
  <rcc rId="1160" sId="5">
    <oc r="B47" t="inlineStr">
      <is>
        <t>Power Cable</t>
      </is>
    </oc>
    <nc r="B47"/>
  </rcc>
  <rcc rId="1161" sId="5">
    <oc r="B49" t="inlineStr">
      <is>
        <t>Manhole</t>
      </is>
    </oc>
    <nc r="B49"/>
  </rcc>
  <rcc rId="1162" sId="5">
    <oc r="B48" t="inlineStr">
      <is>
        <t>Conduit</t>
      </is>
    </oc>
    <nc r="B48"/>
  </rcc>
  <rcc rId="1163" sId="5">
    <oc r="B50" t="inlineStr">
      <is>
        <t>Handhole</t>
      </is>
    </oc>
    <nc r="B50"/>
  </rcc>
  <rcc rId="1164" sId="5">
    <oc r="B51" t="inlineStr">
      <is>
        <t>Cabinet</t>
      </is>
    </oc>
    <nc r="B51"/>
  </rcc>
  <rcc rId="1165" sId="5">
    <oc r="B52" t="inlineStr">
      <is>
        <t>Fibre Patch Panel</t>
      </is>
    </oc>
    <nc r="B52"/>
  </rcc>
  <rcc rId="1166" sId="5">
    <oc r="B53" t="inlineStr">
      <is>
        <t>Network Switch</t>
      </is>
    </oc>
    <nc r="B53"/>
  </rcc>
  <rcc rId="1167" sId="5">
    <oc r="B67" t="inlineStr">
      <is>
        <t xml:space="preserve">Application Software </t>
      </is>
    </oc>
    <nc r="B67"/>
  </rcc>
  <rcc rId="1168" sId="5">
    <oc r="B68" t="inlineStr">
      <is>
        <t xml:space="preserve">Operating System </t>
      </is>
    </oc>
    <nc r="B68"/>
  </rcc>
  <rcc rId="1169" sId="5">
    <oc r="B32" t="inlineStr">
      <is>
        <t xml:space="preserve">ACS and IPS Hardware </t>
      </is>
    </oc>
    <nc r="B32"/>
  </rcc>
  <rcc rId="1170" sId="5">
    <oc r="B33" t="inlineStr">
      <is>
        <t xml:space="preserve">Application Software </t>
      </is>
    </oc>
    <nc r="B33"/>
  </rcc>
  <rcc rId="1171" sId="5">
    <oc r="B34" t="inlineStr">
      <is>
        <t>Window Hardening</t>
      </is>
    </oc>
    <nc r="B34"/>
  </rcc>
  <rcc rId="1172" sId="5">
    <oc r="B31" t="inlineStr">
      <is>
        <t>PHASE 3: Access Control at Toll-Supported Bridge Shelters</t>
      </is>
    </oc>
    <nc r="B31" t="inlineStr">
      <is>
        <t>PHASE 3:  [PENDING]</t>
      </is>
    </nc>
  </rcc>
  <rcc rId="1173" sId="5">
    <oc r="B19" t="inlineStr">
      <is>
        <t>UPS Hardware</t>
      </is>
    </oc>
    <nc r="B19"/>
  </rcc>
  <rcc rId="1174" sId="5">
    <oc r="B20" t="inlineStr">
      <is>
        <t xml:space="preserve">Application Software </t>
      </is>
    </oc>
    <nc r="B20"/>
  </rcc>
  <rcc rId="1175" sId="5">
    <oc r="B18" t="inlineStr">
      <is>
        <t>PHASE 2: Uninterruptible Power Supply (UPS)</t>
      </is>
    </oc>
    <nc r="B18" t="inlineStr">
      <is>
        <t>PHASE 2:  [PENDING]</t>
      </is>
    </nc>
  </rcc>
  <rfmt sheetId="5" sqref="B5:C5 B18 B31 B45 B64">
    <dxf>
      <fill>
        <patternFill>
          <bgColor rgb="FFFFFF00"/>
        </patternFill>
      </fill>
    </dxf>
  </rfmt>
  <rrc rId="1176" sId="5" ref="A64:XFD64" action="deleteRow">
    <rfmt sheetId="5" xfDxf="1" sqref="A64:XFD64" start="0" length="0">
      <dxf>
        <font>
          <sz val="11"/>
          <family val="2"/>
        </font>
        <fill>
          <patternFill patternType="solid">
            <bgColor theme="0"/>
          </patternFill>
        </fill>
      </dxf>
    </rfmt>
    <rcc rId="0" sId="5" dxf="1">
      <nc r="A64" t="inlineStr">
        <is>
          <t>E</t>
        </is>
      </nc>
      <ndxf>
        <font>
          <b/>
          <sz val="11"/>
          <family val="2"/>
        </font>
        <fill>
          <patternFill>
            <bgColor theme="0" tint="-4.9989318521683403E-2"/>
          </patternFill>
        </fill>
        <alignment horizontal="center"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5" dxf="1">
      <nc r="B64" t="inlineStr">
        <is>
          <t>PHASE 5:  [PENDING]</t>
        </is>
      </nc>
      <ndxf>
        <font>
          <b/>
          <sz val="11"/>
          <family val="2"/>
        </font>
        <numFmt numFmtId="164" formatCode="\ \ @"/>
        <fill>
          <patternFill>
            <bgColor rgb="FFFFFF00"/>
          </patternFill>
        </fill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fmt sheetId="5" sqref="C64" start="0" length="0">
      <dxf>
        <font>
          <b/>
          <sz val="11"/>
          <color rgb="FF00B0F0"/>
          <family val="2"/>
        </font>
        <numFmt numFmtId="164" formatCode="\ \ @"/>
        <fill>
          <patternFill>
            <bgColor theme="0" tint="-4.9989318521683403E-2"/>
          </patternFill>
        </fill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fmt sheetId="5" sqref="D64" start="0" length="0">
      <dxf>
        <numFmt numFmtId="32" formatCode="_(&quot;$&quot;* #,##0_);_(&quot;$&quot;* \(#,##0\);_(&quot;$&quot;* &quot;-&quot;_);_(@_)"/>
        <alignment horizontal="justify" vertical="top"/>
      </dxf>
    </rfmt>
    <rfmt sheetId="5" sqref="E64" start="0" length="0">
      <dxf>
        <numFmt numFmtId="32" formatCode="_(&quot;$&quot;* #,##0_);_(&quot;$&quot;* \(#,##0\);_(&quot;$&quot;* &quot;-&quot;_);_(@_)"/>
        <alignment horizontal="justify" vertical="top" wrapText="1"/>
      </dxf>
    </rfmt>
    <rfmt sheetId="5" sqref="F64" start="0" length="0">
      <dxf>
        <numFmt numFmtId="32" formatCode="_(&quot;$&quot;* #,##0_);_(&quot;$&quot;* \(#,##0\);_(&quot;$&quot;* &quot;-&quot;_);_(@_)"/>
        <alignment horizontal="justify" vertical="top" wrapText="1"/>
      </dxf>
    </rfmt>
  </rrc>
  <rrc rId="1177" sId="5" ref="A64:XFD64" action="deleteRow">
    <undo index="65535" exp="area" dr="C64:C76" r="C77" sId="5"/>
    <rfmt sheetId="5" xfDxf="1" sqref="A64:XFD64" start="0" length="0">
      <dxf>
        <font>
          <sz val="11"/>
          <family val="2"/>
        </font>
        <fill>
          <patternFill patternType="solid">
            <bgColor theme="0"/>
          </patternFill>
        </fill>
      </dxf>
    </rfmt>
    <rcc rId="0" sId="5" dxf="1">
      <nc r="A64">
        <v>1</v>
      </nc>
      <ndxf>
        <alignment horizontal="center"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5" sqref="B64" start="0" length="0">
      <dxf>
        <numFmt numFmtId="164" formatCode="\ \ @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cc rId="0" sId="5" dxf="1" numFmtId="34">
      <nc r="C64">
        <v>0</v>
      </nc>
      <ndxf>
        <numFmt numFmtId="32" formatCode="_(&quot;$&quot;* #,##0_);_(&quot;$&quot;* \(#,##0\);_(&quot;$&quot;* &quot;-&quot;_);_(@_)"/>
        <alignment horizontal="center" vertical="top" wrapText="1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5" sqref="D64" start="0" length="0">
      <dxf>
        <numFmt numFmtId="32" formatCode="_(&quot;$&quot;* #,##0_);_(&quot;$&quot;* \(#,##0\);_(&quot;$&quot;* &quot;-&quot;_);_(@_)"/>
        <alignment horizontal="justify" vertical="top"/>
      </dxf>
    </rfmt>
    <rfmt sheetId="5" sqref="E64" start="0" length="0">
      <dxf>
        <numFmt numFmtId="32" formatCode="_(&quot;$&quot;* #,##0_);_(&quot;$&quot;* \(#,##0\);_(&quot;$&quot;* &quot;-&quot;_);_(@_)"/>
        <alignment horizontal="justify" vertical="top" wrapText="1"/>
      </dxf>
    </rfmt>
    <rfmt sheetId="5" sqref="F64" start="0" length="0">
      <dxf>
        <numFmt numFmtId="32" formatCode="_(&quot;$&quot;* #,##0_);_(&quot;$&quot;* \(#,##0\);_(&quot;$&quot;* &quot;-&quot;_);_(@_)"/>
        <alignment horizontal="justify" vertical="top" wrapText="1"/>
      </dxf>
    </rfmt>
  </rrc>
  <rrc rId="1178" sId="5" ref="A64:XFD64" action="deleteRow">
    <undo index="65535" exp="area" dr="C64:C75" r="C76" sId="5"/>
    <rfmt sheetId="5" xfDxf="1" sqref="A64:XFD64" start="0" length="0">
      <dxf>
        <font>
          <sz val="11"/>
          <family val="2"/>
        </font>
        <fill>
          <patternFill patternType="solid">
            <bgColor theme="0"/>
          </patternFill>
        </fill>
      </dxf>
    </rfmt>
    <rcc rId="0" sId="5" dxf="1">
      <nc r="A64">
        <v>2</v>
      </nc>
      <ndxf>
        <alignment horizontal="center"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5" sqref="B64" start="0" length="0">
      <dxf>
        <numFmt numFmtId="164" formatCode="\ \ @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cc rId="0" sId="5" dxf="1" numFmtId="34">
      <nc r="C64">
        <v>0</v>
      </nc>
      <ndxf>
        <numFmt numFmtId="32" formatCode="_(&quot;$&quot;* #,##0_);_(&quot;$&quot;* \(#,##0\);_(&quot;$&quot;* &quot;-&quot;_);_(@_)"/>
        <alignment horizontal="center" vertical="top" wrapText="1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5" sqref="D64" start="0" length="0">
      <dxf>
        <numFmt numFmtId="32" formatCode="_(&quot;$&quot;* #,##0_);_(&quot;$&quot;* \(#,##0\);_(&quot;$&quot;* &quot;-&quot;_);_(@_)"/>
        <alignment horizontal="justify" vertical="top"/>
      </dxf>
    </rfmt>
    <rfmt sheetId="5" sqref="E64" start="0" length="0">
      <dxf>
        <numFmt numFmtId="32" formatCode="_(&quot;$&quot;* #,##0_);_(&quot;$&quot;* \(#,##0\);_(&quot;$&quot;* &quot;-&quot;_);_(@_)"/>
        <alignment horizontal="justify" vertical="top" wrapText="1"/>
      </dxf>
    </rfmt>
    <rfmt sheetId="5" sqref="F64" start="0" length="0">
      <dxf>
        <numFmt numFmtId="32" formatCode="_(&quot;$&quot;* #,##0_);_(&quot;$&quot;* \(#,##0\);_(&quot;$&quot;* &quot;-&quot;_);_(@_)"/>
        <alignment horizontal="justify" vertical="top" wrapText="1"/>
      </dxf>
    </rfmt>
  </rrc>
  <rrc rId="1179" sId="5" ref="A64:XFD64" action="deleteRow">
    <undo index="65535" exp="area" dr="C64:C74" r="C75" sId="5"/>
    <rfmt sheetId="5" xfDxf="1" sqref="A64:XFD64" start="0" length="0">
      <dxf>
        <font>
          <sz val="11"/>
          <family val="2"/>
        </font>
        <fill>
          <patternFill patternType="solid">
            <bgColor theme="0"/>
          </patternFill>
        </fill>
      </dxf>
    </rfmt>
    <rcc rId="0" sId="5" dxf="1">
      <nc r="A64">
        <v>3</v>
      </nc>
      <ndxf>
        <alignment horizontal="center"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5" sqref="B64" start="0" length="0">
      <dxf>
        <numFmt numFmtId="164" formatCode="\ \ @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cc rId="0" sId="5" dxf="1" numFmtId="34">
      <nc r="C64">
        <v>0</v>
      </nc>
      <ndxf>
        <numFmt numFmtId="32" formatCode="_(&quot;$&quot;* #,##0_);_(&quot;$&quot;* \(#,##0\);_(&quot;$&quot;* &quot;-&quot;_);_(@_)"/>
        <alignment horizontal="center" vertical="top" wrapText="1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5" sqref="D64" start="0" length="0">
      <dxf>
        <numFmt numFmtId="32" formatCode="_(&quot;$&quot;* #,##0_);_(&quot;$&quot;* \(#,##0\);_(&quot;$&quot;* &quot;-&quot;_);_(@_)"/>
        <alignment horizontal="justify" vertical="top"/>
      </dxf>
    </rfmt>
    <rfmt sheetId="5" sqref="E64" start="0" length="0">
      <dxf>
        <numFmt numFmtId="32" formatCode="_(&quot;$&quot;* #,##0_);_(&quot;$&quot;* \(#,##0\);_(&quot;$&quot;* &quot;-&quot;_);_(@_)"/>
        <alignment horizontal="justify" vertical="top" wrapText="1"/>
      </dxf>
    </rfmt>
    <rfmt sheetId="5" sqref="F64" start="0" length="0">
      <dxf>
        <numFmt numFmtId="32" formatCode="_(&quot;$&quot;* #,##0_);_(&quot;$&quot;* \(#,##0\);_(&quot;$&quot;* &quot;-&quot;_);_(@_)"/>
        <alignment horizontal="justify" vertical="top" wrapText="1"/>
      </dxf>
    </rfmt>
  </rrc>
  <rrc rId="1180" sId="5" ref="A64:XFD64" action="deleteRow">
    <undo index="65535" exp="area" dr="C64:C73" r="C74" sId="5"/>
    <rfmt sheetId="5" xfDxf="1" sqref="A64:XFD64" start="0" length="0">
      <dxf>
        <font>
          <sz val="11"/>
          <family val="2"/>
        </font>
        <fill>
          <patternFill patternType="solid">
            <bgColor theme="0"/>
          </patternFill>
        </fill>
      </dxf>
    </rfmt>
    <rcc rId="0" sId="5" dxf="1">
      <nc r="A64">
        <v>4</v>
      </nc>
      <ndxf>
        <alignment horizontal="center"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5" sqref="B64" start="0" length="0">
      <dxf>
        <numFmt numFmtId="164" formatCode="\ \ @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cc rId="0" sId="5" dxf="1" numFmtId="34">
      <nc r="C64">
        <v>0</v>
      </nc>
      <ndxf>
        <numFmt numFmtId="32" formatCode="_(&quot;$&quot;* #,##0_);_(&quot;$&quot;* \(#,##0\);_(&quot;$&quot;* &quot;-&quot;_);_(@_)"/>
        <alignment horizontal="center" vertical="top" wrapText="1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5" sqref="D64" start="0" length="0">
      <dxf>
        <numFmt numFmtId="32" formatCode="_(&quot;$&quot;* #,##0_);_(&quot;$&quot;* \(#,##0\);_(&quot;$&quot;* &quot;-&quot;_);_(@_)"/>
        <alignment horizontal="justify" vertical="top"/>
      </dxf>
    </rfmt>
    <rfmt sheetId="5" sqref="E64" start="0" length="0">
      <dxf>
        <numFmt numFmtId="32" formatCode="_(&quot;$&quot;* #,##0_);_(&quot;$&quot;* \(#,##0\);_(&quot;$&quot;* &quot;-&quot;_);_(@_)"/>
        <alignment horizontal="justify" vertical="top" wrapText="1"/>
      </dxf>
    </rfmt>
    <rfmt sheetId="5" sqref="F64" start="0" length="0">
      <dxf>
        <numFmt numFmtId="32" formatCode="_(&quot;$&quot;* #,##0_);_(&quot;$&quot;* \(#,##0\);_(&quot;$&quot;* &quot;-&quot;_);_(@_)"/>
        <alignment horizontal="justify" vertical="top" wrapText="1"/>
      </dxf>
    </rfmt>
  </rrc>
  <rrc rId="1181" sId="5" ref="A64:XFD64" action="deleteRow">
    <undo index="65535" exp="area" dr="C64:C72" r="C73" sId="5"/>
    <rfmt sheetId="5" xfDxf="1" sqref="A64:XFD64" start="0" length="0">
      <dxf>
        <font>
          <sz val="11"/>
          <family val="2"/>
        </font>
        <fill>
          <patternFill patternType="solid">
            <bgColor theme="0"/>
          </patternFill>
        </fill>
      </dxf>
    </rfmt>
    <rcc rId="0" sId="5" dxf="1">
      <nc r="A64">
        <v>5</v>
      </nc>
      <ndxf>
        <alignment horizontal="center"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5" dxf="1">
      <nc r="B64" t="inlineStr">
        <is>
          <t>Commissioning and Testing</t>
        </is>
      </nc>
      <ndxf>
        <numFmt numFmtId="164" formatCode="\ \ @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5" dxf="1" numFmtId="34">
      <nc r="C64">
        <v>0</v>
      </nc>
      <ndxf>
        <numFmt numFmtId="32" formatCode="_(&quot;$&quot;* #,##0_);_(&quot;$&quot;* \(#,##0\);_(&quot;$&quot;* &quot;-&quot;_);_(@_)"/>
        <alignment horizontal="center" vertical="top" wrapText="1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5" sqref="D64" start="0" length="0">
      <dxf>
        <numFmt numFmtId="32" formatCode="_(&quot;$&quot;* #,##0_);_(&quot;$&quot;* \(#,##0\);_(&quot;$&quot;* &quot;-&quot;_);_(@_)"/>
        <alignment horizontal="justify" vertical="top"/>
      </dxf>
    </rfmt>
    <rfmt sheetId="5" sqref="E64" start="0" length="0">
      <dxf>
        <numFmt numFmtId="32" formatCode="_(&quot;$&quot;* #,##0_);_(&quot;$&quot;* \(#,##0\);_(&quot;$&quot;* &quot;-&quot;_);_(@_)"/>
        <alignment horizontal="justify" vertical="top" wrapText="1"/>
      </dxf>
    </rfmt>
    <rfmt sheetId="5" sqref="F64" start="0" length="0">
      <dxf>
        <numFmt numFmtId="32" formatCode="_(&quot;$&quot;* #,##0_);_(&quot;$&quot;* \(#,##0\);_(&quot;$&quot;* &quot;-&quot;_);_(@_)"/>
        <alignment horizontal="justify" vertical="top" wrapText="1"/>
      </dxf>
    </rfmt>
  </rrc>
  <rrc rId="1182" sId="5" ref="A64:XFD64" action="deleteRow">
    <undo index="65535" exp="area" dr="C64:C71" r="C72" sId="5"/>
    <rfmt sheetId="5" xfDxf="1" sqref="A64:XFD64" start="0" length="0">
      <dxf>
        <font>
          <sz val="11"/>
          <family val="2"/>
        </font>
        <fill>
          <patternFill patternType="solid">
            <bgColor theme="0"/>
          </patternFill>
        </fill>
      </dxf>
    </rfmt>
    <rcc rId="0" sId="5" dxf="1">
      <nc r="A64">
        <v>6</v>
      </nc>
      <ndxf>
        <alignment horizontal="center"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5" dxf="1">
      <nc r="B64" t="inlineStr">
        <is>
          <t>Warranty</t>
        </is>
      </nc>
      <ndxf>
        <numFmt numFmtId="164" formatCode="\ \ @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5" dxf="1" numFmtId="34">
      <nc r="C64">
        <v>0</v>
      </nc>
      <ndxf>
        <numFmt numFmtId="32" formatCode="_(&quot;$&quot;* #,##0_);_(&quot;$&quot;* \(#,##0\);_(&quot;$&quot;* &quot;-&quot;_);_(@_)"/>
        <alignment horizontal="center" vertical="top" wrapText="1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5" sqref="D64" start="0" length="0">
      <dxf>
        <numFmt numFmtId="32" formatCode="_(&quot;$&quot;* #,##0_);_(&quot;$&quot;* \(#,##0\);_(&quot;$&quot;* &quot;-&quot;_);_(@_)"/>
        <alignment horizontal="justify" vertical="top"/>
      </dxf>
    </rfmt>
    <rfmt sheetId="5" sqref="E64" start="0" length="0">
      <dxf>
        <numFmt numFmtId="32" formatCode="_(&quot;$&quot;* #,##0_);_(&quot;$&quot;* \(#,##0\);_(&quot;$&quot;* &quot;-&quot;_);_(@_)"/>
        <alignment horizontal="justify" vertical="top" wrapText="1"/>
      </dxf>
    </rfmt>
    <rfmt sheetId="5" sqref="F64" start="0" length="0">
      <dxf>
        <numFmt numFmtId="32" formatCode="_(&quot;$&quot;* #,##0_);_(&quot;$&quot;* \(#,##0\);_(&quot;$&quot;* &quot;-&quot;_);_(@_)"/>
        <alignment horizontal="justify" vertical="top" wrapText="1"/>
      </dxf>
    </rfmt>
  </rrc>
  <rrc rId="1183" sId="5" ref="A64:XFD64" action="deleteRow">
    <undo index="65535" exp="area" dr="C64:C70" r="C71" sId="5"/>
    <rfmt sheetId="5" xfDxf="1" sqref="A64:XFD64" start="0" length="0">
      <dxf>
        <font>
          <sz val="11"/>
          <family val="2"/>
        </font>
        <fill>
          <patternFill patternType="solid">
            <bgColor theme="0"/>
          </patternFill>
        </fill>
      </dxf>
    </rfmt>
    <rcc rId="0" sId="5" dxf="1">
      <nc r="A64">
        <v>7</v>
      </nc>
      <ndxf>
        <alignment horizontal="center"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5" dxf="1">
      <nc r="B64" t="inlineStr">
        <is>
          <t>Licenses</t>
        </is>
      </nc>
      <ndxf>
        <numFmt numFmtId="164" formatCode="\ \ @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5" dxf="1" numFmtId="34">
      <nc r="C64">
        <v>0</v>
      </nc>
      <ndxf>
        <numFmt numFmtId="32" formatCode="_(&quot;$&quot;* #,##0_);_(&quot;$&quot;* \(#,##0\);_(&quot;$&quot;* &quot;-&quot;_);_(@_)"/>
        <alignment horizontal="center" vertical="top" wrapText="1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5" sqref="D64" start="0" length="0">
      <dxf>
        <numFmt numFmtId="32" formatCode="_(&quot;$&quot;* #,##0_);_(&quot;$&quot;* \(#,##0\);_(&quot;$&quot;* &quot;-&quot;_);_(@_)"/>
        <alignment horizontal="center" vertical="top"/>
      </dxf>
    </rfmt>
    <rfmt sheetId="5" sqref="E64" start="0" length="0">
      <dxf>
        <numFmt numFmtId="32" formatCode="_(&quot;$&quot;* #,##0_);_(&quot;$&quot;* \(#,##0\);_(&quot;$&quot;* &quot;-&quot;_);_(@_)"/>
        <alignment horizontal="center" vertical="top"/>
      </dxf>
    </rfmt>
    <rfmt sheetId="5" sqref="F64" start="0" length="0">
      <dxf>
        <numFmt numFmtId="32" formatCode="_(&quot;$&quot;* #,##0_);_(&quot;$&quot;* \(#,##0\);_(&quot;$&quot;* &quot;-&quot;_);_(@_)"/>
        <alignment horizontal="center" vertical="top" wrapText="1"/>
      </dxf>
    </rfmt>
  </rrc>
  <rrc rId="1184" sId="5" ref="A64:XFD64" action="deleteRow">
    <undo index="65535" exp="area" dr="C64:C69" r="C70" sId="5"/>
    <rfmt sheetId="5" xfDxf="1" sqref="A64:XFD64" start="0" length="0">
      <dxf>
        <font>
          <sz val="11"/>
          <family val="2"/>
        </font>
        <fill>
          <patternFill patternType="solid">
            <bgColor theme="0"/>
          </patternFill>
        </fill>
      </dxf>
    </rfmt>
    <rcc rId="0" sId="5" dxf="1">
      <nc r="A64">
        <v>8</v>
      </nc>
      <ndxf>
        <alignment horizontal="center"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5" dxf="1">
      <nc r="B64" t="inlineStr">
        <is>
          <t xml:space="preserve">Support </t>
        </is>
      </nc>
      <ndxf>
        <numFmt numFmtId="164" formatCode="\ \ @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5" dxf="1" numFmtId="34">
      <nc r="C64">
        <v>0</v>
      </nc>
      <ndxf>
        <numFmt numFmtId="32" formatCode="_(&quot;$&quot;* #,##0_);_(&quot;$&quot;* \(#,##0\);_(&quot;$&quot;* &quot;-&quot;_);_(@_)"/>
        <alignment horizontal="center" vertical="top" wrapText="1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5" sqref="D64" start="0" length="0">
      <dxf>
        <numFmt numFmtId="32" formatCode="_(&quot;$&quot;* #,##0_);_(&quot;$&quot;* \(#,##0\);_(&quot;$&quot;* &quot;-&quot;_);_(@_)"/>
        <alignment horizontal="center" vertical="top"/>
      </dxf>
    </rfmt>
    <rfmt sheetId="5" sqref="E64" start="0" length="0">
      <dxf>
        <numFmt numFmtId="32" formatCode="_(&quot;$&quot;* #,##0_);_(&quot;$&quot;* \(#,##0\);_(&quot;$&quot;* &quot;-&quot;_);_(@_)"/>
        <alignment horizontal="center" vertical="top"/>
      </dxf>
    </rfmt>
    <rfmt sheetId="5" sqref="F64" start="0" length="0">
      <dxf>
        <numFmt numFmtId="32" formatCode="_(&quot;$&quot;* #,##0_);_(&quot;$&quot;* \(#,##0\);_(&quot;$&quot;* &quot;-&quot;_);_(@_)"/>
        <alignment horizontal="center" vertical="top" wrapText="1"/>
      </dxf>
    </rfmt>
  </rrc>
  <rrc rId="1185" sId="5" ref="A64:XFD64" action="deleteRow">
    <undo index="65535" exp="area" dr="C64:C68" r="C69" sId="5"/>
    <rfmt sheetId="5" xfDxf="1" sqref="A64:XFD64" start="0" length="0">
      <dxf>
        <font>
          <sz val="11"/>
          <family val="2"/>
        </font>
        <fill>
          <patternFill patternType="solid">
            <bgColor theme="0"/>
          </patternFill>
        </fill>
      </dxf>
    </rfmt>
    <rcc rId="0" sId="5" dxf="1">
      <nc r="A64">
        <v>9</v>
      </nc>
      <ndxf>
        <alignment horizontal="center"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5" dxf="1">
      <nc r="B64" t="inlineStr">
        <is>
          <t xml:space="preserve">Training </t>
        </is>
      </nc>
      <ndxf>
        <numFmt numFmtId="164" formatCode="\ \ @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5" dxf="1" numFmtId="34">
      <nc r="C64">
        <v>0</v>
      </nc>
      <ndxf>
        <numFmt numFmtId="32" formatCode="_(&quot;$&quot;* #,##0_);_(&quot;$&quot;* \(#,##0\);_(&quot;$&quot;* &quot;-&quot;_);_(@_)"/>
        <alignment horizontal="center" vertical="top" wrapText="1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5" sqref="D64" start="0" length="0">
      <dxf>
        <numFmt numFmtId="32" formatCode="_(&quot;$&quot;* #,##0_);_(&quot;$&quot;* \(#,##0\);_(&quot;$&quot;* &quot;-&quot;_);_(@_)"/>
        <alignment horizontal="center" vertical="top"/>
      </dxf>
    </rfmt>
    <rfmt sheetId="5" sqref="E64" start="0" length="0">
      <dxf>
        <numFmt numFmtId="32" formatCode="_(&quot;$&quot;* #,##0_);_(&quot;$&quot;* \(#,##0\);_(&quot;$&quot;* &quot;-&quot;_);_(@_)"/>
        <alignment horizontal="center" vertical="top"/>
      </dxf>
    </rfmt>
    <rfmt sheetId="5" sqref="F64" start="0" length="0">
      <dxf>
        <numFmt numFmtId="32" formatCode="_(&quot;$&quot;* #,##0_);_(&quot;$&quot;* \(#,##0\);_(&quot;$&quot;* &quot;-&quot;_);_(@_)"/>
        <alignment horizontal="center" vertical="top" wrapText="1"/>
      </dxf>
    </rfmt>
  </rrc>
  <rrc rId="1186" sId="5" ref="A64:XFD64" action="deleteRow">
    <undo index="65535" exp="area" dr="C64:C67" r="C68" sId="5"/>
    <rfmt sheetId="5" xfDxf="1" sqref="A64:XFD64" start="0" length="0">
      <dxf>
        <font>
          <sz val="11"/>
          <family val="2"/>
        </font>
        <fill>
          <patternFill patternType="solid">
            <bgColor theme="0"/>
          </patternFill>
        </fill>
      </dxf>
    </rfmt>
    <rcc rId="0" sId="5" dxf="1">
      <nc r="A64">
        <v>10</v>
      </nc>
      <ndxf>
        <alignment horizontal="center"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5" dxf="1">
      <nc r="B64" t="inlineStr">
        <is>
          <t>Documentation</t>
        </is>
      </nc>
      <ndxf>
        <numFmt numFmtId="164" formatCode="\ \ @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5" dxf="1" numFmtId="34">
      <nc r="C64">
        <v>0</v>
      </nc>
      <ndxf>
        <numFmt numFmtId="32" formatCode="_(&quot;$&quot;* #,##0_);_(&quot;$&quot;* \(#,##0\);_(&quot;$&quot;* &quot;-&quot;_);_(@_)"/>
        <alignment horizontal="center" vertical="top" wrapText="1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5" sqref="D64" start="0" length="0">
      <dxf>
        <numFmt numFmtId="32" formatCode="_(&quot;$&quot;* #,##0_);_(&quot;$&quot;* \(#,##0\);_(&quot;$&quot;* &quot;-&quot;_);_(@_)"/>
        <alignment horizontal="center" vertical="top"/>
      </dxf>
    </rfmt>
    <rfmt sheetId="5" sqref="E64" start="0" length="0">
      <dxf>
        <numFmt numFmtId="32" formatCode="_(&quot;$&quot;* #,##0_);_(&quot;$&quot;* \(#,##0\);_(&quot;$&quot;* &quot;-&quot;_);_(@_)"/>
        <alignment horizontal="center" vertical="top"/>
      </dxf>
    </rfmt>
    <rfmt sheetId="5" sqref="F64" start="0" length="0">
      <dxf>
        <numFmt numFmtId="32" formatCode="_(&quot;$&quot;* #,##0_);_(&quot;$&quot;* \(#,##0\);_(&quot;$&quot;* &quot;-&quot;_);_(@_)"/>
        <alignment horizontal="center" vertical="top" wrapText="1"/>
      </dxf>
    </rfmt>
  </rrc>
  <rrc rId="1187" sId="5" ref="A64:XFD64" action="deleteRow">
    <undo index="65535" exp="area" dr="C64:C66" r="C67" sId="5"/>
    <rfmt sheetId="5" xfDxf="1" sqref="A64:XFD64" start="0" length="0">
      <dxf>
        <font>
          <sz val="11"/>
          <family val="2"/>
        </font>
        <fill>
          <patternFill patternType="solid">
            <bgColor theme="0"/>
          </patternFill>
        </fill>
      </dxf>
    </rfmt>
    <rcc rId="0" sId="5" dxf="1">
      <nc r="A64">
        <v>11</v>
      </nc>
      <ndxf>
        <alignment horizontal="center"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5" dxf="1">
      <nc r="B64" t="inlineStr">
        <is>
          <t xml:space="preserve">Project Management </t>
        </is>
      </nc>
      <ndxf>
        <numFmt numFmtId="164" formatCode="\ \ @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5" dxf="1" numFmtId="34">
      <nc r="C64">
        <v>0</v>
      </nc>
      <ndxf>
        <numFmt numFmtId="32" formatCode="_(&quot;$&quot;* #,##0_);_(&quot;$&quot;* \(#,##0\);_(&quot;$&quot;* &quot;-&quot;_);_(@_)"/>
        <alignment horizontal="center" vertical="top" wrapText="1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5" sqref="D64" start="0" length="0">
      <dxf>
        <numFmt numFmtId="32" formatCode="_(&quot;$&quot;* #,##0_);_(&quot;$&quot;* \(#,##0\);_(&quot;$&quot;* &quot;-&quot;_);_(@_)"/>
        <alignment horizontal="center" vertical="top"/>
      </dxf>
    </rfmt>
    <rfmt sheetId="5" sqref="E64" start="0" length="0">
      <dxf>
        <numFmt numFmtId="32" formatCode="_(&quot;$&quot;* #,##0_);_(&quot;$&quot;* \(#,##0\);_(&quot;$&quot;* &quot;-&quot;_);_(@_)"/>
        <alignment horizontal="center" vertical="top"/>
      </dxf>
    </rfmt>
    <rfmt sheetId="5" sqref="F64" start="0" length="0">
      <dxf>
        <numFmt numFmtId="32" formatCode="_(&quot;$&quot;* #,##0_);_(&quot;$&quot;* \(#,##0\);_(&quot;$&quot;* &quot;-&quot;_);_(@_)"/>
        <alignment horizontal="center" vertical="top" wrapText="1"/>
      </dxf>
    </rfmt>
  </rrc>
  <rrc rId="1188" sId="5" ref="A64:XFD64" action="deleteRow">
    <undo index="65535" exp="area" dr="C64:C65" r="C66" sId="5"/>
    <rfmt sheetId="5" xfDxf="1" sqref="A64:XFD64" start="0" length="0">
      <dxf>
        <font>
          <sz val="11"/>
          <family val="2"/>
        </font>
        <fill>
          <patternFill patternType="solid">
            <bgColor theme="0"/>
          </patternFill>
        </fill>
      </dxf>
    </rfmt>
    <rcc rId="0" sId="5" dxf="1">
      <nc r="A64">
        <v>12</v>
      </nc>
      <ndxf>
        <alignment horizontal="center"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5" dxf="1">
      <nc r="B64" t="inlineStr">
        <is>
          <t xml:space="preserve">Engineering and Design </t>
        </is>
      </nc>
      <ndxf>
        <numFmt numFmtId="164" formatCode="\ \ @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5" dxf="1" numFmtId="34">
      <nc r="C64">
        <v>0</v>
      </nc>
      <ndxf>
        <numFmt numFmtId="32" formatCode="_(&quot;$&quot;* #,##0_);_(&quot;$&quot;* \(#,##0\);_(&quot;$&quot;* &quot;-&quot;_);_(@_)"/>
        <alignment horizontal="center" vertical="top" wrapText="1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5" sqref="D64" start="0" length="0">
      <dxf>
        <numFmt numFmtId="32" formatCode="_(&quot;$&quot;* #,##0_);_(&quot;$&quot;* \(#,##0\);_(&quot;$&quot;* &quot;-&quot;_);_(@_)"/>
        <alignment horizontal="justify" vertical="top"/>
      </dxf>
    </rfmt>
    <rfmt sheetId="5" sqref="E64" start="0" length="0">
      <dxf>
        <numFmt numFmtId="32" formatCode="_(&quot;$&quot;* #,##0_);_(&quot;$&quot;* \(#,##0\);_(&quot;$&quot;* &quot;-&quot;_);_(@_)"/>
        <alignment horizontal="justify" vertical="top" wrapText="1"/>
      </dxf>
    </rfmt>
    <rfmt sheetId="5" sqref="F64" start="0" length="0">
      <dxf>
        <numFmt numFmtId="32" formatCode="_(&quot;$&quot;* #,##0_);_(&quot;$&quot;* \(#,##0\);_(&quot;$&quot;* &quot;-&quot;_);_(@_)"/>
        <alignment horizontal="justify" vertical="top" wrapText="1"/>
      </dxf>
    </rfmt>
  </rrc>
  <rrc rId="1189" sId="5" ref="A64:XFD64" action="deleteRow">
    <undo index="65535" exp="area" dr="C64" r="C65" sId="5"/>
    <rfmt sheetId="5" xfDxf="1" sqref="A64:XFD64" start="0" length="0">
      <dxf>
        <font>
          <sz val="11"/>
          <family val="2"/>
        </font>
        <fill>
          <patternFill patternType="solid">
            <bgColor theme="0"/>
          </patternFill>
        </fill>
      </dxf>
    </rfmt>
    <rcc rId="0" sId="5" dxf="1">
      <nc r="A64">
        <v>13</v>
      </nc>
      <ndxf>
        <alignment horizontal="center"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5" dxf="1">
      <nc r="B64" t="inlineStr">
        <is>
          <t>Labor</t>
        </is>
      </nc>
      <ndxf>
        <numFmt numFmtId="164" formatCode="\ \ @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5" dxf="1" numFmtId="34">
      <nc r="C64">
        <v>0</v>
      </nc>
      <ndxf>
        <numFmt numFmtId="32" formatCode="_(&quot;$&quot;* #,##0_);_(&quot;$&quot;* \(#,##0\);_(&quot;$&quot;* &quot;-&quot;_);_(@_)"/>
        <alignment horizontal="center" vertical="top" wrapText="1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5" sqref="D64" start="0" length="0">
      <dxf>
        <numFmt numFmtId="32" formatCode="_(&quot;$&quot;* #,##0_);_(&quot;$&quot;* \(#,##0\);_(&quot;$&quot;* &quot;-&quot;_);_(@_)"/>
        <alignment horizontal="justify" vertical="top"/>
      </dxf>
    </rfmt>
    <rfmt sheetId="5" sqref="E64" start="0" length="0">
      <dxf>
        <numFmt numFmtId="32" formatCode="_(&quot;$&quot;* #,##0_);_(&quot;$&quot;* \(#,##0\);_(&quot;$&quot;* &quot;-&quot;_);_(@_)"/>
        <alignment horizontal="justify" vertical="top" wrapText="1"/>
      </dxf>
    </rfmt>
    <rfmt sheetId="5" sqref="F64" start="0" length="0">
      <dxf>
        <numFmt numFmtId="32" formatCode="_(&quot;$&quot;* #,##0_);_(&quot;$&quot;* \(#,##0\);_(&quot;$&quot;* &quot;-&quot;_);_(@_)"/>
        <alignment horizontal="justify" vertical="top" wrapText="1"/>
      </dxf>
    </rfmt>
  </rrc>
  <rrc rId="1190" sId="5" ref="A64:XFD64" action="deleteRow">
    <undo index="65535" exp="ref" v="1" dr="C64" r="C65" sId="5"/>
    <rfmt sheetId="5" xfDxf="1" sqref="A64:XFD64" start="0" length="0">
      <dxf>
        <font>
          <sz val="11"/>
          <family val="2"/>
        </font>
        <fill>
          <patternFill patternType="solid">
            <bgColor theme="0"/>
          </patternFill>
        </fill>
      </dxf>
    </rfmt>
    <rfmt sheetId="5" sqref="A64" start="0" length="0">
      <dxf>
        <alignment horizontal="center"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cc rId="0" sId="5" dxf="1">
      <nc r="B64" t="inlineStr">
        <is>
          <t>Total Cost for Phase 5</t>
        </is>
      </nc>
      <ndxf>
        <font>
          <b/>
          <sz val="11"/>
          <family val="2"/>
        </font>
        <numFmt numFmtId="164" formatCode="\ \ @"/>
        <alignment horizontal="right"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5" dxf="1">
      <nc r="C64">
        <f>SUM(#REF!)</f>
      </nc>
      <ndxf>
        <font>
          <b/>
          <sz val="11"/>
          <family val="2"/>
        </font>
        <numFmt numFmtId="32" formatCode="_(&quot;$&quot;* #,##0_);_(&quot;$&quot;* \(#,##0\);_(&quot;$&quot;* &quot;-&quot;_);_(@_)"/>
        <alignment horizontal="center" vertical="top" wrapText="1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5" sqref="D64" start="0" length="0">
      <dxf>
        <numFmt numFmtId="32" formatCode="_(&quot;$&quot;* #,##0_);_(&quot;$&quot;* \(#,##0\);_(&quot;$&quot;* &quot;-&quot;_);_(@_)"/>
        <alignment horizontal="justify" vertical="top"/>
      </dxf>
    </rfmt>
    <rfmt sheetId="5" sqref="E64" start="0" length="0">
      <dxf>
        <numFmt numFmtId="32" formatCode="_(&quot;$&quot;* #,##0_);_(&quot;$&quot;* \(#,##0\);_(&quot;$&quot;* &quot;-&quot;_);_(@_)"/>
        <alignment horizontal="justify" vertical="top" wrapText="1"/>
      </dxf>
    </rfmt>
    <rfmt sheetId="5" sqref="F64" start="0" length="0">
      <dxf>
        <numFmt numFmtId="32" formatCode="_(&quot;$&quot;* #,##0_);_(&quot;$&quot;* \(#,##0\);_(&quot;$&quot;* &quot;-&quot;_);_(@_)"/>
        <alignment horizontal="justify" vertical="top" wrapText="1"/>
      </dxf>
    </rfmt>
  </rrc>
  <rrc rId="1191" sId="7" ref="A80:XFD80" action="deleteRow">
    <undo index="65535" exp="area" ref3D="1" dr="$A$1:$E$80" dn="Z_CFFD9A52_FD36_4E0C_9562_70ACEEB3191F_.wvu.PrintArea" sId="7"/>
    <undo index="65535" exp="area" ref3D="1" dr="$A$1:$E$80" dn="Z_CC406097_AC62_4423_B362_07956AF873A3_.wvu.PrintArea" sId="7"/>
    <undo index="65535" exp="area" ref3D="1" dr="$A$1:$E$80" dn="Z_A614CBAB_30CA_4EEC_8691_C862D37A24B8_.wvu.PrintArea" sId="7"/>
    <undo index="65535" exp="area" ref3D="1" dr="$A$1:$E$80" dn="Z_A1ED851B_A203_4C51_A328_A5DAC95629A4_.wvu.PrintArea" sId="7"/>
    <undo index="65535" exp="area" ref3D="1" dr="$A$1:$E$80" dn="Z_83411DF8_3BAD_40E1_A6E5_8AD18BEC750C_.wvu.PrintArea" sId="7"/>
    <undo index="65535" exp="area" ref3D="1" dr="$A$1:$E$80" dn="Z_70581DE5_47CD_415B_88A7_9EA5B643DEC8_.wvu.PrintArea" sId="7"/>
    <undo index="65535" exp="area" ref3D="1" dr="$A$1:$E$80" dn="Z_3DFDD65C_3556_428F_BD0E_40987C0D02F8_.wvu.PrintArea" sId="7"/>
    <undo index="65535" exp="area" ref3D="1" dr="$A$1:$E$80" dn="Z_4C679A3D_A6E8_4FA0_9A83_3E2048324CC1_.wvu.PrintArea" sId="7"/>
    <undo index="65535" exp="area" ref3D="1" dr="$A$1:$E$80" dn="Z_2F148C1B_526E_43FB_9CEE_ABFDFE64B2BE_.wvu.PrintArea" sId="7"/>
    <undo index="65535" exp="area" ref3D="1" dr="$A$1:$E$80" dn="Print_Area" sId="7"/>
    <rfmt sheetId="7" xfDxf="1" sqref="A80:XFD80" start="0" length="0">
      <dxf>
        <font>
          <sz val="11"/>
          <family val="2"/>
        </font>
        <alignment vertical="center" wrapText="1"/>
      </dxf>
    </rfmt>
    <rcc rId="0" sId="7" dxf="1">
      <nc r="A80">
        <v>3</v>
      </nc>
      <ndxf>
        <alignment horizont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>
      <nc r="B80" t="inlineStr">
        <is>
          <t>Coaxial Cable Connectivity &amp; Attenuation Testing including all testing equipment.</t>
        </is>
      </nc>
      <ndxf>
        <font>
          <sz val="11"/>
          <color rgb="FFFF0000"/>
          <family val="2"/>
        </font>
        <alignment horizontal="left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C80">
        <v>0</v>
      </nc>
      <ndxf>
        <numFmt numFmtId="32" formatCode="_(&quot;$&quot;* #,##0_);_(&quot;$&quot;* \(#,##0\);_(&quot;$&quot;* &quot;-&quot;_);_(@_)"/>
        <alignment horizont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80">
        <v>0</v>
      </nc>
      <ndxf>
        <numFmt numFmtId="32" formatCode="_(&quot;$&quot;* #,##0_);_(&quot;$&quot;* \(#,##0\);_(&quot;$&quot;* &quot;-&quot;_);_(@_)"/>
        <alignment horizont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E80">
        <v>0</v>
      </nc>
      <ndxf>
        <numFmt numFmtId="32" formatCode="_(&quot;$&quot;* #,##0_);_(&quot;$&quot;* \(#,##0\);_(&quot;$&quot;* &quot;-&quot;_);_(@_)"/>
        <alignment horizont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cc rId="1192" sId="7">
    <oc r="E77" t="inlineStr">
      <is>
        <t>PROPOSER NOTES</t>
      </is>
    </oc>
    <nc r="E77" t="inlineStr">
      <is>
        <t>Maintenance Cost</t>
      </is>
    </nc>
  </rcc>
  <rcc rId="1193" sId="7">
    <oc r="E78">
      <v>0</v>
    </oc>
    <nc r="E78" t="inlineStr">
      <is>
        <t>N/A</t>
      </is>
    </nc>
  </rcc>
  <rcc rId="1194" sId="7">
    <oc r="E79">
      <v>0</v>
    </oc>
    <nc r="E79" t="inlineStr">
      <is>
        <t>N/A</t>
      </is>
    </nc>
  </rcc>
  <rdn rId="0" localSheetId="7" customView="1" name="Z_3DFDD65C_3556_428F_BD0E_40987C0D02F8_.wvu.Rows" hidden="1" oldHidden="1">
    <oldFormula>'5-Unit Pricing '!#REF!</oldFormula>
  </rdn>
  <rcv guid="{3DFDD65C-3556-428F-BD0E-40987C0D02F8}" action="delete"/>
  <rdn rId="0" localSheetId="1" customView="1" name="Z_3DFDD65C_3556_428F_BD0E_40987C0D02F8_.wvu.PrintArea" hidden="1" oldHidden="1">
    <formula>'1-Cost Proposal'!$A$1:$D$21</formula>
    <oldFormula>'1-Cost Proposal'!$A$1:$D$21</oldFormula>
  </rdn>
  <rdn rId="0" localSheetId="1" customView="1" name="Z_3DFDD65C_3556_428F_BD0E_40987C0D02F8_.wvu.PrintTitles" hidden="1" oldHidden="1">
    <formula>'1-Cost Proposal'!$1:$1</formula>
    <oldFormula>'1-Cost Proposal'!$1:$1</oldFormula>
  </rdn>
  <rdn rId="0" localSheetId="2" customView="1" name="Z_3DFDD65C_3556_428F_BD0E_40987C0D02F8_.wvu.PrintArea" hidden="1" oldHidden="1">
    <formula>'2A-Maint-Services (1-3)'!$A$1:$C$22</formula>
    <oldFormula>'2A-Maint-Services (1-3)'!$A$1:$C$22</oldFormula>
  </rdn>
  <rdn rId="0" localSheetId="2" customView="1" name="Z_3DFDD65C_3556_428F_BD0E_40987C0D02F8_.wvu.PrintTitles" hidden="1" oldHidden="1">
    <formula>'2A-Maint-Services (1-3)'!$1:$3</formula>
    <oldFormula>'2A-Maint-Services (1-3)'!$1:$3</oldFormula>
  </rdn>
  <rdn rId="0" localSheetId="3" customView="1" name="Z_3DFDD65C_3556_428F_BD0E_40987C0D02F8_.wvu.PrintArea" hidden="1" oldHidden="1">
    <formula>'2B-Maint-Services (4)'!$A$1:$C$16</formula>
    <oldFormula>'2B-Maint-Services (4)'!$A$1:$C$16</oldFormula>
  </rdn>
  <rdn rId="0" localSheetId="3" customView="1" name="Z_3DFDD65C_3556_428F_BD0E_40987C0D02F8_.wvu.PrintTitles" hidden="1" oldHidden="1">
    <formula>'2B-Maint-Services (4)'!$1:$1</formula>
    <oldFormula>'2B-Maint-Services (4)'!$1:$1</oldFormula>
  </rdn>
  <rdn rId="0" localSheetId="4" customView="1" name="Z_3DFDD65C_3556_428F_BD0E_40987C0D02F8_.wvu.PrintArea" hidden="1" oldHidden="1">
    <formula>'2C-Maint-Services (5)'!$A$1:$C$16</formula>
    <oldFormula>'2C-Maint-Services (5)'!$A$1:$C$16</oldFormula>
  </rdn>
  <rdn rId="0" localSheetId="4" customView="1" name="Z_3DFDD65C_3556_428F_BD0E_40987C0D02F8_.wvu.PrintTitles" hidden="1" oldHidden="1">
    <formula>'2C-Maint-Services (5)'!$1:$1</formula>
    <oldFormula>'2C-Maint-Services (5)'!$1:$1</oldFormula>
  </rdn>
  <rdn rId="0" localSheetId="5" customView="1" name="Z_3DFDD65C_3556_428F_BD0E_40987C0D02F8_.wvu.PrintArea" hidden="1" oldHidden="1">
    <formula>'3-System Enhancements'!$A$1:$C$65</formula>
    <oldFormula>'3-System Enhancements'!$A$1:$C$65</oldFormula>
  </rdn>
  <rdn rId="0" localSheetId="5" customView="1" name="Z_3DFDD65C_3556_428F_BD0E_40987C0D02F8_.wvu.PrintTitles" hidden="1" oldHidden="1">
    <formula>'3-System Enhancements'!$1:$4</formula>
    <oldFormula>'3-System Enhancements'!$1:$4</oldFormula>
  </rdn>
  <rdn rId="0" localSheetId="6" customView="1" name="Z_3DFDD65C_3556_428F_BD0E_40987C0D02F8_.wvu.PrintArea" hidden="1" oldHidden="1">
    <formula>'4-Staff'!$A$1:$D$45</formula>
    <oldFormula>'4-Staff'!$A$1:$D$45</oldFormula>
  </rdn>
  <rdn rId="0" localSheetId="6" customView="1" name="Z_3DFDD65C_3556_428F_BD0E_40987C0D02F8_.wvu.PrintTitles" hidden="1" oldHidden="1">
    <formula>'4-Staff'!$1:$3</formula>
    <oldFormula>'4-Staff'!$1:$3</oldFormula>
  </rdn>
  <rdn rId="0" localSheetId="6" customView="1" name="Z_3DFDD65C_3556_428F_BD0E_40987C0D02F8_.wvu.Cols" hidden="1" oldHidden="1">
    <formula>'4-Staff'!$I:$N</formula>
    <oldFormula>'4-Staff'!$I:$N</oldFormula>
  </rdn>
  <rdn rId="0" localSheetId="7" customView="1" name="Z_3DFDD65C_3556_428F_BD0E_40987C0D02F8_.wvu.PrintArea" hidden="1" oldHidden="1">
    <formula>'5-Unit Pricing '!$A$1:$E$79</formula>
    <oldFormula>'5-Unit Pricing '!$A$1:$E$79</oldFormula>
  </rdn>
  <rdn rId="0" localSheetId="7" customView="1" name="Z_3DFDD65C_3556_428F_BD0E_40987C0D02F8_.wvu.PrintTitles" hidden="1" oldHidden="1">
    <formula>'5-Unit Pricing '!$1:$4</formula>
    <oldFormula>'5-Unit Pricing '!$1:$4</oldFormula>
  </rdn>
  <rcv guid="{3DFDD65C-3556-428F-BD0E-40987C0D02F8}" action="add"/>
</revisions>
</file>

<file path=xl/revisions/revisionLog6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11" sId="5">
    <oc r="C64">
      <f>C17+C30+C44+C63+#REF!</f>
    </oc>
    <nc r="C64">
      <f>C17+C30+C44+C63</f>
    </nc>
  </rcc>
  <rcc rId="1212" sId="5">
    <oc r="B5" t="inlineStr">
      <is>
        <t>PHASE 1: [PENDING]</t>
      </is>
    </oc>
    <nc r="B5" t="inlineStr">
      <is>
        <t>PHASE 1: Analog Camera Replacements</t>
      </is>
    </nc>
  </rcc>
  <rcc rId="1213" sId="5">
    <oc r="B18" t="inlineStr">
      <is>
        <t>PHASE 2:  [PENDING]</t>
      </is>
    </oc>
    <nc r="B18" t="inlineStr">
      <is>
        <t>PHASE 2:  Lumberville-Raven Rock Pedestrian Bridge ESS Installation</t>
      </is>
    </nc>
  </rcc>
  <rcc rId="1214" sId="5">
    <oc r="B31" t="inlineStr">
      <is>
        <t>PHASE 3:  [PENDING]</t>
      </is>
    </oc>
    <nc r="B31" t="inlineStr">
      <is>
        <t>PHASE 3:  Portland-Columbia Pedestrian Bridge ESS Upgrade</t>
      </is>
    </nc>
  </rcc>
  <rcc rId="1215" sId="5">
    <oc r="B45" t="inlineStr">
      <is>
        <t>PHASE 4:  [PENDING]</t>
      </is>
    </oc>
    <nc r="B45" t="inlineStr">
      <is>
        <t>PHASE 4:  Fiber Optic and Power Infrastructure at Delaware Water Gap Toll Bridge</t>
      </is>
    </nc>
  </rcc>
  <rcv guid="{3DFDD65C-3556-428F-BD0E-40987C0D02F8}" action="delete"/>
  <rdn rId="0" localSheetId="1" customView="1" name="Z_3DFDD65C_3556_428F_BD0E_40987C0D02F8_.wvu.PrintArea" hidden="1" oldHidden="1">
    <formula>'1-Cost Proposal'!$A$1:$D$21</formula>
    <oldFormula>'1-Cost Proposal'!$A$1:$D$21</oldFormula>
  </rdn>
  <rdn rId="0" localSheetId="1" customView="1" name="Z_3DFDD65C_3556_428F_BD0E_40987C0D02F8_.wvu.PrintTitles" hidden="1" oldHidden="1">
    <formula>'1-Cost Proposal'!$1:$1</formula>
    <oldFormula>'1-Cost Proposal'!$1:$1</oldFormula>
  </rdn>
  <rdn rId="0" localSheetId="2" customView="1" name="Z_3DFDD65C_3556_428F_BD0E_40987C0D02F8_.wvu.PrintArea" hidden="1" oldHidden="1">
    <formula>'2A-Maint-Services (1-3)'!$A$1:$C$22</formula>
    <oldFormula>'2A-Maint-Services (1-3)'!$A$1:$C$22</oldFormula>
  </rdn>
  <rdn rId="0" localSheetId="2" customView="1" name="Z_3DFDD65C_3556_428F_BD0E_40987C0D02F8_.wvu.PrintTitles" hidden="1" oldHidden="1">
    <formula>'2A-Maint-Services (1-3)'!$1:$3</formula>
    <oldFormula>'2A-Maint-Services (1-3)'!$1:$3</oldFormula>
  </rdn>
  <rdn rId="0" localSheetId="3" customView="1" name="Z_3DFDD65C_3556_428F_BD0E_40987C0D02F8_.wvu.PrintArea" hidden="1" oldHidden="1">
    <formula>'2B-Maint-Services (4)'!$A$1:$C$16</formula>
    <oldFormula>'2B-Maint-Services (4)'!$A$1:$C$16</oldFormula>
  </rdn>
  <rdn rId="0" localSheetId="3" customView="1" name="Z_3DFDD65C_3556_428F_BD0E_40987C0D02F8_.wvu.PrintTitles" hidden="1" oldHidden="1">
    <formula>'2B-Maint-Services (4)'!$1:$1</formula>
    <oldFormula>'2B-Maint-Services (4)'!$1:$1</oldFormula>
  </rdn>
  <rdn rId="0" localSheetId="4" customView="1" name="Z_3DFDD65C_3556_428F_BD0E_40987C0D02F8_.wvu.PrintArea" hidden="1" oldHidden="1">
    <formula>'2C-Maint-Services (5)'!$A$1:$C$16</formula>
    <oldFormula>'2C-Maint-Services (5)'!$A$1:$C$16</oldFormula>
  </rdn>
  <rdn rId="0" localSheetId="4" customView="1" name="Z_3DFDD65C_3556_428F_BD0E_40987C0D02F8_.wvu.PrintTitles" hidden="1" oldHidden="1">
    <formula>'2C-Maint-Services (5)'!$1:$1</formula>
    <oldFormula>'2C-Maint-Services (5)'!$1:$1</oldFormula>
  </rdn>
  <rdn rId="0" localSheetId="5" customView="1" name="Z_3DFDD65C_3556_428F_BD0E_40987C0D02F8_.wvu.PrintArea" hidden="1" oldHidden="1">
    <formula>'3-System Enhancements'!$A$1:$C$65</formula>
    <oldFormula>'3-System Enhancements'!$A$1:$C$65</oldFormula>
  </rdn>
  <rdn rId="0" localSheetId="5" customView="1" name="Z_3DFDD65C_3556_428F_BD0E_40987C0D02F8_.wvu.PrintTitles" hidden="1" oldHidden="1">
    <formula>'3-System Enhancements'!$1:$4</formula>
    <oldFormula>'3-System Enhancements'!$1:$4</oldFormula>
  </rdn>
  <rdn rId="0" localSheetId="6" customView="1" name="Z_3DFDD65C_3556_428F_BD0E_40987C0D02F8_.wvu.PrintArea" hidden="1" oldHidden="1">
    <formula>'4-Staff'!$A$1:$D$45</formula>
    <oldFormula>'4-Staff'!$A$1:$D$45</oldFormula>
  </rdn>
  <rdn rId="0" localSheetId="6" customView="1" name="Z_3DFDD65C_3556_428F_BD0E_40987C0D02F8_.wvu.PrintTitles" hidden="1" oldHidden="1">
    <formula>'4-Staff'!$1:$3</formula>
    <oldFormula>'4-Staff'!$1:$3</oldFormula>
  </rdn>
  <rdn rId="0" localSheetId="6" customView="1" name="Z_3DFDD65C_3556_428F_BD0E_40987C0D02F8_.wvu.Cols" hidden="1" oldHidden="1">
    <formula>'4-Staff'!$I:$N</formula>
    <oldFormula>'4-Staff'!$I:$N</oldFormula>
  </rdn>
  <rdn rId="0" localSheetId="7" customView="1" name="Z_3DFDD65C_3556_428F_BD0E_40987C0D02F8_.wvu.PrintArea" hidden="1" oldHidden="1">
    <formula>'5-Unit Pricing '!$A$1:$E$79</formula>
    <oldFormula>'5-Unit Pricing '!$A$1:$E$79</oldFormula>
  </rdn>
  <rdn rId="0" localSheetId="7" customView="1" name="Z_3DFDD65C_3556_428F_BD0E_40987C0D02F8_.wvu.PrintTitles" hidden="1" oldHidden="1">
    <formula>'5-Unit Pricing '!$1:$4</formula>
    <oldFormula>'5-Unit Pricing '!$1:$4</oldFormula>
  </rdn>
  <rcv guid="{3DFDD65C-3556-428F-BD0E-40987C0D02F8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31" sId="7">
    <oc r="B6" t="inlineStr">
      <is>
        <t>Switch Hardware</t>
      </is>
    </oc>
    <nc r="B6" t="inlineStr">
      <is>
        <t>Network Switch</t>
      </is>
    </nc>
  </rcc>
  <rcc rId="2332" sId="7">
    <oc r="B7" t="inlineStr">
      <is>
        <t>Router Hardware</t>
      </is>
    </oc>
    <nc r="B7" t="inlineStr">
      <is>
        <t>Network Router</t>
      </is>
    </nc>
  </rcc>
  <rcc rId="2333" sId="7">
    <oc r="B10" t="inlineStr">
      <is>
        <t xml:space="preserve">Ethernet Patch Panel </t>
      </is>
    </oc>
    <nc r="B10" t="inlineStr">
      <is>
        <t xml:space="preserve">Ethernet Copper Patch Panel </t>
      </is>
    </nc>
  </rcc>
  <rcc rId="2334" sId="7">
    <oc r="B8" t="inlineStr">
      <is>
        <t>Access Point Hardware</t>
      </is>
    </oc>
    <nc r="B8" t="inlineStr">
      <is>
        <t>Wireless Access Point Hardware</t>
      </is>
    </nc>
  </rcc>
  <rcv guid="{3DFDD65C-3556-428F-BD0E-40987C0D02F8}" action="delete"/>
  <rdn rId="0" localSheetId="1" customView="1" name="Z_3DFDD65C_3556_428F_BD0E_40987C0D02F8_.wvu.PrintArea" hidden="1" oldHidden="1">
    <formula>'1-Cost Proposal'!$A$1:$D$22</formula>
    <oldFormula>'1-Cost Proposal'!$A$1:$D$22</oldFormula>
  </rdn>
  <rdn rId="0" localSheetId="1" customView="1" name="Z_3DFDD65C_3556_428F_BD0E_40987C0D02F8_.wvu.PrintTitles" hidden="1" oldHidden="1">
    <formula>'1-Cost Proposal'!$1:$1</formula>
    <oldFormula>'1-Cost Proposal'!$1:$1</oldFormula>
  </rdn>
  <rdn rId="0" localSheetId="2" customView="1" name="Z_3DFDD65C_3556_428F_BD0E_40987C0D02F8_.wvu.PrintArea" hidden="1" oldHidden="1">
    <formula>'2A-Maint-Services (1-3)'!$A$1:$C$16</formula>
    <oldFormula>'2A-Maint-Services (1-3)'!$A$1:$C$16</oldFormula>
  </rdn>
  <rdn rId="0" localSheetId="2" customView="1" name="Z_3DFDD65C_3556_428F_BD0E_40987C0D02F8_.wvu.PrintTitles" hidden="1" oldHidden="1">
    <formula>'2A-Maint-Services (1-3)'!$1:$3</formula>
    <oldFormula>'2A-Maint-Services (1-3)'!$1:$3</oldFormula>
  </rdn>
  <rdn rId="0" localSheetId="3" customView="1" name="Z_3DFDD65C_3556_428F_BD0E_40987C0D02F8_.wvu.PrintArea" hidden="1" oldHidden="1">
    <formula>'2B-Maint-Services (4)'!$A$1:$C$16</formula>
    <oldFormula>'2B-Maint-Services (4)'!$A$1:$C$16</oldFormula>
  </rdn>
  <rdn rId="0" localSheetId="3" customView="1" name="Z_3DFDD65C_3556_428F_BD0E_40987C0D02F8_.wvu.PrintTitles" hidden="1" oldHidden="1">
    <formula>'2B-Maint-Services (4)'!$1:$1</formula>
    <oldFormula>'2B-Maint-Services (4)'!$1:$1</oldFormula>
  </rdn>
  <rdn rId="0" localSheetId="4" customView="1" name="Z_3DFDD65C_3556_428F_BD0E_40987C0D02F8_.wvu.PrintArea" hidden="1" oldHidden="1">
    <formula>'2C-Maint-Services (5)'!$A$1:$C$16</formula>
    <oldFormula>'2C-Maint-Services (5)'!$A$1:$C$16</oldFormula>
  </rdn>
  <rdn rId="0" localSheetId="4" customView="1" name="Z_3DFDD65C_3556_428F_BD0E_40987C0D02F8_.wvu.PrintTitles" hidden="1" oldHidden="1">
    <formula>'2C-Maint-Services (5)'!$1:$1</formula>
    <oldFormula>'2C-Maint-Services (5)'!$1:$1</oldFormula>
  </rdn>
  <rdn rId="0" localSheetId="6" customView="1" name="Z_3DFDD65C_3556_428F_BD0E_40987C0D02F8_.wvu.PrintArea" hidden="1" oldHidden="1">
    <formula>REMOVE!$A$1:$D$38</formula>
    <oldFormula>REMOVE!$A$1:$D$38</oldFormula>
  </rdn>
  <rdn rId="0" localSheetId="6" customView="1" name="Z_3DFDD65C_3556_428F_BD0E_40987C0D02F8_.wvu.PrintTitles" hidden="1" oldHidden="1">
    <formula>REMOVE!$1:$3</formula>
    <oldFormula>REMOVE!$1:$3</oldFormula>
  </rdn>
  <rdn rId="0" localSheetId="6" customView="1" name="Z_3DFDD65C_3556_428F_BD0E_40987C0D02F8_.wvu.Cols" hidden="1" oldHidden="1">
    <formula>REMOVE!$I:$N</formula>
    <oldFormula>REMOVE!$I:$N</oldFormula>
  </rdn>
  <rdn rId="0" localSheetId="7" customView="1" name="Z_3DFDD65C_3556_428F_BD0E_40987C0D02F8_.wvu.PrintArea" hidden="1" oldHidden="1">
    <formula>'3-Unit Pricing '!$A$1:$C$87</formula>
    <oldFormula>'3-Unit Pricing '!$A$1:$C$87</oldFormula>
  </rdn>
  <rdn rId="0" localSheetId="7" customView="1" name="Z_3DFDD65C_3556_428F_BD0E_40987C0D02F8_.wvu.PrintTitles" hidden="1" oldHidden="1">
    <formula>'3-Unit Pricing '!$1:$4</formula>
    <oldFormula>'3-Unit Pricing '!$1:$4</oldFormula>
  </rdn>
  <rdn rId="0" localSheetId="5" customView="1" name="Z_3DFDD65C_3556_428F_BD0E_40987C0D02F8_.wvu.PrintArea" hidden="1" oldHidden="1">
    <formula>REMOVED!$A$1:$C$83</formula>
    <oldFormula>REMOVED!$A$1:$C$83</oldFormula>
  </rdn>
  <rdn rId="0" localSheetId="5" customView="1" name="Z_3DFDD65C_3556_428F_BD0E_40987C0D02F8_.wvu.PrintTitles" hidden="1" oldHidden="1">
    <formula>REMOVED!$1:$4</formula>
    <oldFormula>REMOVED!$1:$4</oldFormula>
  </rdn>
  <rcv guid="{3DFDD65C-3556-428F-BD0E-40987C0D02F8}" action="add"/>
</revisions>
</file>

<file path=xl/revisions/revisionLog7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31" sId="5">
    <nc r="B6" t="inlineStr">
      <is>
        <t>Cameras</t>
      </is>
    </nc>
  </rcc>
  <rcc rId="1232" sId="5">
    <nc r="B7" t="inlineStr">
      <is>
        <t>Fibre &amp; Coax Converters</t>
      </is>
    </nc>
  </rcc>
  <rrc rId="1233" sId="5" ref="A8:XFD8" action="insertRow"/>
  <rrc rId="1234" sId="5" ref="A8:XFD8" action="insertRow"/>
  <rcc rId="1235" sId="5">
    <nc r="A8">
      <v>3</v>
    </nc>
  </rcc>
  <rcc rId="1236" sId="5">
    <nc r="A9">
      <v>4</v>
    </nc>
  </rcc>
  <rcc rId="1237" sId="5">
    <nc r="B8" t="inlineStr">
      <is>
        <t>UTP Cabling</t>
      </is>
    </nc>
  </rcc>
  <rcc rId="1238" sId="5">
    <nc r="B48" t="inlineStr">
      <is>
        <t>Fiber Optic Cabling</t>
      </is>
    </nc>
  </rcc>
  <rcc rId="1239" sId="5">
    <nc r="B49" t="inlineStr">
      <is>
        <t>Power Cabling</t>
      </is>
    </nc>
  </rcc>
  <rcc rId="1240" sId="5">
    <nc r="B50" t="inlineStr">
      <is>
        <t>Conduit</t>
      </is>
    </nc>
  </rcc>
  <rcc rId="1241" sId="5">
    <nc r="B51" t="inlineStr">
      <is>
        <t>Manhole/Handholes</t>
      </is>
    </nc>
  </rcc>
  <rcc rId="1242" sId="5">
    <nc r="B9" t="inlineStr">
      <is>
        <t>Network Switching and Termination Equipment</t>
      </is>
    </nc>
  </rcc>
  <rcc rId="1243" sId="5">
    <nc r="B53" t="inlineStr">
      <is>
        <t>Network Switching Equipment</t>
      </is>
    </nc>
  </rcc>
  <rcc rId="1244" sId="5">
    <nc r="B54" t="inlineStr">
      <is>
        <t>Network Termination Equipment</t>
      </is>
    </nc>
  </rcc>
  <rrc rId="1245" sId="5" ref="A35:XFD37" action="insertRow"/>
  <rcc rId="1246" sId="5">
    <nc r="B58" t="inlineStr">
      <is>
        <t>Camera Pole</t>
      </is>
    </nc>
  </rcc>
  <rcc rId="1247" sId="5" odxf="1" dxf="1">
    <nc r="B39" t="inlineStr">
      <is>
        <t>Camera Pole</t>
      </is>
    </nc>
    <odxf>
      <fill>
        <patternFill patternType="solid">
          <bgColor theme="0"/>
        </patternFill>
      </fill>
    </odxf>
    <ndxf>
      <fill>
        <patternFill patternType="none">
          <bgColor indexed="65"/>
        </patternFill>
      </fill>
    </ndxf>
  </rcc>
  <rcc rId="1248" sId="5">
    <nc r="B37" t="inlineStr">
      <is>
        <t>Network Switching Equipment</t>
      </is>
    </nc>
  </rcc>
  <rcc rId="1249" sId="5" odxf="1" dxf="1">
    <nc r="B38" t="inlineStr">
      <is>
        <t>Network Termination Equipment</t>
      </is>
    </nc>
    <odxf>
      <fill>
        <patternFill patternType="solid">
          <bgColor theme="0"/>
        </patternFill>
      </fill>
    </odxf>
    <ndxf>
      <fill>
        <patternFill patternType="none">
          <bgColor indexed="65"/>
        </patternFill>
      </fill>
    </ndxf>
  </rcc>
  <rcc rId="1250" sId="5">
    <nc r="B35" t="inlineStr">
      <is>
        <t>Conduit</t>
      </is>
    </nc>
  </rcc>
  <rrc rId="1251" sId="5" ref="A35:XFD35" action="insertRow"/>
  <rcc rId="1252" sId="5">
    <nc r="B35" t="inlineStr">
      <is>
        <t>Power Cabling</t>
      </is>
    </nc>
  </rcc>
  <rrc rId="1253" sId="5" ref="A22:XFD26" action="insertRow"/>
  <rcc rId="1254" sId="5">
    <nc r="B42" t="inlineStr">
      <is>
        <t>Cabinets/Enclosures</t>
      </is>
    </nc>
  </rcc>
  <rcc rId="1255" sId="5">
    <nc r="B61" t="inlineStr">
      <is>
        <t>Cabinets/Enclosures</t>
      </is>
    </nc>
  </rcc>
  <rrc rId="1256" sId="5" ref="A10:XFD10" action="insertRow"/>
  <rcc rId="1257" sId="5">
    <nc r="A10">
      <v>5</v>
    </nc>
  </rcc>
  <rcc rId="1258" sId="5">
    <nc r="B10" t="inlineStr">
      <is>
        <t>Cabinets/Enclosures</t>
      </is>
    </nc>
  </rcc>
  <rcc rId="1259" sId="5">
    <nc r="A23">
      <v>2</v>
    </nc>
  </rcc>
  <rcc rId="1260" sId="5">
    <nc r="A24">
      <v>3</v>
    </nc>
  </rcc>
  <rcc rId="1261" sId="5">
    <nc r="A25">
      <v>4</v>
    </nc>
  </rcc>
  <rcc rId="1262" sId="5">
    <nc r="A26">
      <v>5</v>
    </nc>
  </rcc>
  <rcc rId="1263" sId="5">
    <nc r="A27">
      <v>6</v>
    </nc>
  </rcc>
  <rcc rId="1264" sId="5">
    <oc r="A28">
      <v>2</v>
    </oc>
    <nc r="A28">
      <v>7</v>
    </nc>
  </rcc>
  <rcc rId="1265" sId="5">
    <oc r="A29">
      <v>3</v>
    </oc>
    <nc r="A29">
      <v>8</v>
    </nc>
  </rcc>
  <rcc rId="1266" sId="5">
    <oc r="A30">
      <v>4</v>
    </oc>
    <nc r="A30">
      <v>9</v>
    </nc>
  </rcc>
  <rcc rId="1267" sId="5">
    <oc r="A31">
      <v>5</v>
    </oc>
    <nc r="A31">
      <v>10</v>
    </nc>
  </rcc>
  <rcc rId="1268" sId="5">
    <oc r="A32">
      <v>6</v>
    </oc>
    <nc r="A32">
      <v>11</v>
    </nc>
  </rcc>
  <rcc rId="1269" sId="5">
    <oc r="A33">
      <v>7</v>
    </oc>
    <nc r="A33">
      <v>12</v>
    </nc>
  </rcc>
  <rcc rId="1270" sId="5">
    <oc r="A34">
      <v>8</v>
    </oc>
    <nc r="A34">
      <v>13</v>
    </nc>
  </rcc>
  <rcc rId="1271" sId="5">
    <oc r="A35">
      <v>9</v>
    </oc>
    <nc r="A35">
      <v>14</v>
    </nc>
  </rcc>
  <rcc rId="1272" sId="5">
    <oc r="A36">
      <v>10</v>
    </oc>
    <nc r="A36">
      <v>15</v>
    </nc>
  </rcc>
  <rcc rId="1273" sId="5">
    <oc r="A37">
      <v>11</v>
    </oc>
    <nc r="A37">
      <v>16</v>
    </nc>
  </rcc>
  <rfmt sheetId="5" sqref="B27" start="0" length="0">
    <dxf>
      <fill>
        <patternFill patternType="none">
          <bgColor indexed="65"/>
        </patternFill>
      </fill>
    </dxf>
  </rfmt>
  <rcc rId="1274" sId="5" odxf="1" dxf="1">
    <nc r="B28" t="inlineStr">
      <is>
        <t>Network Termination Equipment</t>
      </is>
    </nc>
    <odxf>
      <fill>
        <patternFill patternType="solid">
          <bgColor theme="0"/>
        </patternFill>
      </fill>
    </odxf>
    <ndxf>
      <fill>
        <patternFill patternType="none">
          <bgColor indexed="65"/>
        </patternFill>
      </fill>
    </ndxf>
  </rcc>
  <rcc rId="1275" sId="5" odxf="1" dxf="1">
    <nc r="B27" t="inlineStr">
      <is>
        <t>Network Switching Equipment</t>
      </is>
    </nc>
    <ndxf>
      <fill>
        <patternFill patternType="solid">
          <bgColor theme="0"/>
        </patternFill>
      </fill>
    </ndxf>
  </rcc>
  <rcc rId="1276" sId="5">
    <nc r="B26" t="inlineStr">
      <is>
        <t>Cabinets/Enclosures</t>
      </is>
    </nc>
  </rcc>
  <rcc rId="1277" sId="5">
    <nc r="B25" t="inlineStr">
      <is>
        <t>Conduit</t>
      </is>
    </nc>
  </rcc>
  <rcc rId="1278" sId="5">
    <nc r="B24" t="inlineStr">
      <is>
        <t>Power Cabling</t>
      </is>
    </nc>
  </rcc>
  <rcc rId="1279" sId="5">
    <nc r="B23" t="inlineStr">
      <is>
        <t>Fiber Optic Cabling</t>
      </is>
    </nc>
  </rcc>
  <rcc rId="1280" sId="5">
    <nc r="B22" t="inlineStr">
      <is>
        <t>Cameras</t>
      </is>
    </nc>
  </rcc>
  <rrc rId="1281" sId="5" ref="A41:XFD41" action="insertRow"/>
  <rcc rId="1282" sId="5">
    <nc r="B41" t="inlineStr">
      <is>
        <t>Fiber Optic Cabling</t>
      </is>
    </nc>
  </rcc>
  <rcc rId="1283" sId="5">
    <nc r="B40" t="inlineStr">
      <is>
        <t>Cameras</t>
      </is>
    </nc>
  </rcc>
  <rcc rId="1284" sId="5">
    <nc r="A41">
      <v>2</v>
    </nc>
  </rcc>
  <rcc rId="1285" sId="5">
    <nc r="A42">
      <v>3</v>
    </nc>
  </rcc>
  <rcc rId="1286" sId="5">
    <nc r="A43">
      <v>4</v>
    </nc>
  </rcc>
  <rcc rId="1287" sId="5">
    <nc r="A44">
      <v>5</v>
    </nc>
  </rcc>
  <rcc rId="1288" sId="5">
    <nc r="A45">
      <v>6</v>
    </nc>
  </rcc>
  <rcc rId="1289" sId="5">
    <oc r="A46">
      <v>2</v>
    </oc>
    <nc r="A46">
      <v>7</v>
    </nc>
  </rcc>
  <rcc rId="1290" sId="5">
    <oc r="A47">
      <v>3</v>
    </oc>
    <nc r="A47">
      <v>8</v>
    </nc>
  </rcc>
  <rrc rId="1291" sId="5" ref="A11:XFD11" action="insertRow"/>
  <rrc rId="1292" sId="5" ref="A49:XFD49" action="insertRow"/>
  <rrc rId="1293" sId="5" ref="A69:XFD69" action="insertRow"/>
  <rcc rId="1294" sId="5">
    <nc r="B11" t="inlineStr">
      <is>
        <t>Decommissioning</t>
      </is>
    </nc>
  </rcc>
  <rcc rId="1295" sId="5">
    <nc r="A11">
      <v>6</v>
    </nc>
  </rcc>
  <rcc rId="1296" sId="5">
    <oc r="A12">
      <v>3</v>
    </oc>
    <nc r="A12">
      <v>7</v>
    </nc>
  </rcc>
  <rcc rId="1297" sId="5">
    <oc r="A13">
      <v>4</v>
    </oc>
    <nc r="A13">
      <v>8</v>
    </nc>
  </rcc>
  <rcc rId="1298" sId="5">
    <oc r="A14">
      <v>5</v>
    </oc>
    <nc r="A14">
      <v>9</v>
    </nc>
  </rcc>
  <rcc rId="1299" sId="5">
    <oc r="A15">
      <v>6</v>
    </oc>
    <nc r="A15">
      <v>10</v>
    </nc>
  </rcc>
  <rcc rId="1300" sId="5">
    <oc r="A16">
      <v>7</v>
    </oc>
    <nc r="A16">
      <v>11</v>
    </nc>
  </rcc>
  <rcc rId="1301" sId="5">
    <oc r="A17">
      <v>8</v>
    </oc>
    <nc r="A17">
      <v>12</v>
    </nc>
  </rcc>
  <rcc rId="1302" sId="5">
    <oc r="A18">
      <v>9</v>
    </oc>
    <nc r="A18">
      <v>13</v>
    </nc>
  </rcc>
  <rcc rId="1303" sId="5">
    <oc r="A19">
      <v>10</v>
    </oc>
    <nc r="A19">
      <v>13</v>
    </nc>
  </rcc>
  <rcc rId="1304" sId="5">
    <oc r="A20">
      <v>11</v>
    </oc>
    <nc r="A20">
      <v>14</v>
    </nc>
  </rcc>
  <rcc rId="1305" sId="5">
    <nc r="B49" t="inlineStr">
      <is>
        <t>Decommissioning</t>
      </is>
    </nc>
  </rcc>
  <rcc rId="1306" sId="5">
    <nc r="A49">
      <v>9</v>
    </nc>
  </rcc>
  <rcc rId="1307" sId="5">
    <oc r="A50">
      <v>4</v>
    </oc>
    <nc r="A50">
      <v>10</v>
    </nc>
  </rcc>
  <rcc rId="1308" sId="5">
    <oc r="A51">
      <v>5</v>
    </oc>
    <nc r="A51">
      <v>11</v>
    </nc>
  </rcc>
  <rcc rId="1309" sId="5">
    <oc r="A52">
      <v>6</v>
    </oc>
    <nc r="A52">
      <v>12</v>
    </nc>
  </rcc>
  <rcc rId="1310" sId="5">
    <oc r="A53">
      <v>7</v>
    </oc>
    <nc r="A53">
      <v>13</v>
    </nc>
  </rcc>
  <rcc rId="1311" sId="5">
    <oc r="A54">
      <v>8</v>
    </oc>
    <nc r="A54">
      <v>14</v>
    </nc>
  </rcc>
  <rcc rId="1312" sId="5">
    <oc r="A55">
      <v>9</v>
    </oc>
    <nc r="A55">
      <v>15</v>
    </nc>
  </rcc>
  <rcc rId="1313" sId="5">
    <oc r="A56">
      <v>10</v>
    </oc>
    <nc r="A56">
      <v>16</v>
    </nc>
  </rcc>
  <rcc rId="1314" sId="5">
    <oc r="A57">
      <v>11</v>
    </oc>
    <nc r="A57">
      <v>17</v>
    </nc>
  </rcc>
  <rcc rId="1315" sId="5">
    <oc r="A58">
      <v>12</v>
    </oc>
    <nc r="A58">
      <v>18</v>
    </nc>
  </rcc>
  <rcc rId="1316" sId="5">
    <nc r="A69">
      <v>9</v>
    </nc>
  </rcc>
  <rcc rId="1317" sId="5">
    <oc r="A70">
      <v>9</v>
    </oc>
    <nc r="A70">
      <v>10</v>
    </nc>
  </rcc>
  <rcc rId="1318" sId="5">
    <oc r="A71">
      <v>10</v>
    </oc>
    <nc r="A71">
      <v>11</v>
    </nc>
  </rcc>
  <rcc rId="1319" sId="5">
    <oc r="A72">
      <v>11</v>
    </oc>
    <nc r="A72">
      <v>12</v>
    </nc>
  </rcc>
  <rcc rId="1320" sId="5">
    <oc r="A73">
      <v>12</v>
    </oc>
    <nc r="A73">
      <v>13</v>
    </nc>
  </rcc>
  <rcc rId="1321" sId="5">
    <oc r="A74">
      <v>13</v>
    </oc>
    <nc r="A74">
      <v>14</v>
    </nc>
  </rcc>
  <rcc rId="1322" sId="5">
    <oc r="A75">
      <v>14</v>
    </oc>
    <nc r="A75">
      <v>15</v>
    </nc>
  </rcc>
  <rcc rId="1323" sId="5">
    <oc r="A76">
      <v>15</v>
    </oc>
    <nc r="A76">
      <v>16</v>
    </nc>
  </rcc>
  <rcc rId="1324" sId="5">
    <oc r="A77">
      <v>16</v>
    </oc>
    <nc r="A77">
      <v>17</v>
    </nc>
  </rcc>
  <rcc rId="1325" sId="5">
    <nc r="B69" t="inlineStr">
      <is>
        <t>Decommissioning</t>
      </is>
    </nc>
  </rcc>
  <rcc rId="1326" sId="5">
    <oc r="A78">
      <v>17</v>
    </oc>
    <nc r="A78">
      <v>18</v>
    </nc>
  </rcc>
  <rfmt sheetId="6" sqref="C11:C21" start="0" length="2147483647">
    <dxf>
      <font>
        <color auto="1"/>
      </font>
    </dxf>
  </rfmt>
  <rfmt sheetId="7" sqref="B13:B19" start="0" length="2147483647">
    <dxf>
      <font>
        <color auto="1"/>
      </font>
    </dxf>
  </rfmt>
  <rfmt sheetId="7" sqref="B46:B51" start="0" length="2147483647">
    <dxf>
      <font>
        <color auto="1"/>
      </font>
    </dxf>
  </rfmt>
  <rfmt sheetId="7" sqref="B78:B79" start="0" length="2147483647">
    <dxf>
      <font>
        <color auto="1"/>
      </font>
    </dxf>
  </rfmt>
  <rcv guid="{3DFDD65C-3556-428F-BD0E-40987C0D02F8}" action="delete"/>
  <rdn rId="0" localSheetId="1" customView="1" name="Z_3DFDD65C_3556_428F_BD0E_40987C0D02F8_.wvu.PrintArea" hidden="1" oldHidden="1">
    <formula>'1-Cost Proposal'!$A$1:$D$21</formula>
    <oldFormula>'1-Cost Proposal'!$A$1:$D$21</oldFormula>
  </rdn>
  <rdn rId="0" localSheetId="1" customView="1" name="Z_3DFDD65C_3556_428F_BD0E_40987C0D02F8_.wvu.PrintTitles" hidden="1" oldHidden="1">
    <formula>'1-Cost Proposal'!$1:$1</formula>
    <oldFormula>'1-Cost Proposal'!$1:$1</oldFormula>
  </rdn>
  <rdn rId="0" localSheetId="2" customView="1" name="Z_3DFDD65C_3556_428F_BD0E_40987C0D02F8_.wvu.PrintArea" hidden="1" oldHidden="1">
    <formula>'2A-Maint-Services (1-3)'!$A$1:$C$22</formula>
    <oldFormula>'2A-Maint-Services (1-3)'!$A$1:$C$22</oldFormula>
  </rdn>
  <rdn rId="0" localSheetId="2" customView="1" name="Z_3DFDD65C_3556_428F_BD0E_40987C0D02F8_.wvu.PrintTitles" hidden="1" oldHidden="1">
    <formula>'2A-Maint-Services (1-3)'!$1:$3</formula>
    <oldFormula>'2A-Maint-Services (1-3)'!$1:$3</oldFormula>
  </rdn>
  <rdn rId="0" localSheetId="3" customView="1" name="Z_3DFDD65C_3556_428F_BD0E_40987C0D02F8_.wvu.PrintArea" hidden="1" oldHidden="1">
    <formula>'2B-Maint-Services (4)'!$A$1:$C$16</formula>
    <oldFormula>'2B-Maint-Services (4)'!$A$1:$C$16</oldFormula>
  </rdn>
  <rdn rId="0" localSheetId="3" customView="1" name="Z_3DFDD65C_3556_428F_BD0E_40987C0D02F8_.wvu.PrintTitles" hidden="1" oldHidden="1">
    <formula>'2B-Maint-Services (4)'!$1:$1</formula>
    <oldFormula>'2B-Maint-Services (4)'!$1:$1</oldFormula>
  </rdn>
  <rdn rId="0" localSheetId="4" customView="1" name="Z_3DFDD65C_3556_428F_BD0E_40987C0D02F8_.wvu.PrintArea" hidden="1" oldHidden="1">
    <formula>'2C-Maint-Services (5)'!$A$1:$C$16</formula>
    <oldFormula>'2C-Maint-Services (5)'!$A$1:$C$16</oldFormula>
  </rdn>
  <rdn rId="0" localSheetId="4" customView="1" name="Z_3DFDD65C_3556_428F_BD0E_40987C0D02F8_.wvu.PrintTitles" hidden="1" oldHidden="1">
    <formula>'2C-Maint-Services (5)'!$1:$1</formula>
    <oldFormula>'2C-Maint-Services (5)'!$1:$1</oldFormula>
  </rdn>
  <rdn rId="0" localSheetId="5" customView="1" name="Z_3DFDD65C_3556_428F_BD0E_40987C0D02F8_.wvu.PrintArea" hidden="1" oldHidden="1">
    <formula>'3-System Enhancements'!$A$1:$C$81</formula>
    <oldFormula>'3-System Enhancements'!$A$1:$C$81</oldFormula>
  </rdn>
  <rdn rId="0" localSheetId="5" customView="1" name="Z_3DFDD65C_3556_428F_BD0E_40987C0D02F8_.wvu.PrintTitles" hidden="1" oldHidden="1">
    <formula>'3-System Enhancements'!$1:$4</formula>
    <oldFormula>'3-System Enhancements'!$1:$4</oldFormula>
  </rdn>
  <rdn rId="0" localSheetId="6" customView="1" name="Z_3DFDD65C_3556_428F_BD0E_40987C0D02F8_.wvu.PrintArea" hidden="1" oldHidden="1">
    <formula>'4-Staff'!$A$1:$D$45</formula>
    <oldFormula>'4-Staff'!$A$1:$D$45</oldFormula>
  </rdn>
  <rdn rId="0" localSheetId="6" customView="1" name="Z_3DFDD65C_3556_428F_BD0E_40987C0D02F8_.wvu.PrintTitles" hidden="1" oldHidden="1">
    <formula>'4-Staff'!$1:$3</formula>
    <oldFormula>'4-Staff'!$1:$3</oldFormula>
  </rdn>
  <rdn rId="0" localSheetId="6" customView="1" name="Z_3DFDD65C_3556_428F_BD0E_40987C0D02F8_.wvu.Cols" hidden="1" oldHidden="1">
    <formula>'4-Staff'!$I:$N</formula>
    <oldFormula>'4-Staff'!$I:$N</oldFormula>
  </rdn>
  <rdn rId="0" localSheetId="7" customView="1" name="Z_3DFDD65C_3556_428F_BD0E_40987C0D02F8_.wvu.PrintArea" hidden="1" oldHidden="1">
    <formula>'5-Unit Pricing '!$A$1:$E$79</formula>
    <oldFormula>'5-Unit Pricing '!$A$1:$E$79</oldFormula>
  </rdn>
  <rdn rId="0" localSheetId="7" customView="1" name="Z_3DFDD65C_3556_428F_BD0E_40987C0D02F8_.wvu.PrintTitles" hidden="1" oldHidden="1">
    <formula>'5-Unit Pricing '!$1:$4</formula>
    <oldFormula>'5-Unit Pricing '!$1:$4</oldFormula>
  </rdn>
  <rcv guid="{3DFDD65C-3556-428F-BD0E-40987C0D02F8}" action="add"/>
</revisions>
</file>

<file path=xl/revisions/revisionLog7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DFDD65C-3556-428F-BD0E-40987C0D02F8}" action="delete"/>
  <rdn rId="0" localSheetId="1" customView="1" name="Z_3DFDD65C_3556_428F_BD0E_40987C0D02F8_.wvu.PrintArea" hidden="1" oldHidden="1">
    <formula>'1-Cost Proposal'!$A$1:$D$21</formula>
    <oldFormula>'1-Cost Proposal'!$A$1:$D$21</oldFormula>
  </rdn>
  <rdn rId="0" localSheetId="1" customView="1" name="Z_3DFDD65C_3556_428F_BD0E_40987C0D02F8_.wvu.PrintTitles" hidden="1" oldHidden="1">
    <formula>'1-Cost Proposal'!$1:$1</formula>
    <oldFormula>'1-Cost Proposal'!$1:$1</oldFormula>
  </rdn>
  <rdn rId="0" localSheetId="2" customView="1" name="Z_3DFDD65C_3556_428F_BD0E_40987C0D02F8_.wvu.PrintArea" hidden="1" oldHidden="1">
    <formula>'2A-Maint-Services (1-3)'!$A$1:$C$22</formula>
    <oldFormula>'2A-Maint-Services (1-3)'!$A$1:$C$22</oldFormula>
  </rdn>
  <rdn rId="0" localSheetId="2" customView="1" name="Z_3DFDD65C_3556_428F_BD0E_40987C0D02F8_.wvu.PrintTitles" hidden="1" oldHidden="1">
    <formula>'2A-Maint-Services (1-3)'!$1:$3</formula>
    <oldFormula>'2A-Maint-Services (1-3)'!$1:$3</oldFormula>
  </rdn>
  <rdn rId="0" localSheetId="3" customView="1" name="Z_3DFDD65C_3556_428F_BD0E_40987C0D02F8_.wvu.PrintArea" hidden="1" oldHidden="1">
    <formula>'2B-Maint-Services (4)'!$A$1:$C$16</formula>
    <oldFormula>'2B-Maint-Services (4)'!$A$1:$C$16</oldFormula>
  </rdn>
  <rdn rId="0" localSheetId="3" customView="1" name="Z_3DFDD65C_3556_428F_BD0E_40987C0D02F8_.wvu.PrintTitles" hidden="1" oldHidden="1">
    <formula>'2B-Maint-Services (4)'!$1:$1</formula>
    <oldFormula>'2B-Maint-Services (4)'!$1:$1</oldFormula>
  </rdn>
  <rdn rId="0" localSheetId="4" customView="1" name="Z_3DFDD65C_3556_428F_BD0E_40987C0D02F8_.wvu.PrintArea" hidden="1" oldHidden="1">
    <formula>'2C-Maint-Services (5)'!$A$1:$C$16</formula>
    <oldFormula>'2C-Maint-Services (5)'!$A$1:$C$16</oldFormula>
  </rdn>
  <rdn rId="0" localSheetId="4" customView="1" name="Z_3DFDD65C_3556_428F_BD0E_40987C0D02F8_.wvu.PrintTitles" hidden="1" oldHidden="1">
    <formula>'2C-Maint-Services (5)'!$1:$1</formula>
    <oldFormula>'2C-Maint-Services (5)'!$1:$1</oldFormula>
  </rdn>
  <rdn rId="0" localSheetId="5" customView="1" name="Z_3DFDD65C_3556_428F_BD0E_40987C0D02F8_.wvu.PrintArea" hidden="1" oldHidden="1">
    <formula>'3-System Enhancements'!$A$1:$C$81</formula>
    <oldFormula>'3-System Enhancements'!$A$1:$C$81</oldFormula>
  </rdn>
  <rdn rId="0" localSheetId="5" customView="1" name="Z_3DFDD65C_3556_428F_BD0E_40987C0D02F8_.wvu.PrintTitles" hidden="1" oldHidden="1">
    <formula>'3-System Enhancements'!$1:$4</formula>
    <oldFormula>'3-System Enhancements'!$1:$4</oldFormula>
  </rdn>
  <rdn rId="0" localSheetId="6" customView="1" name="Z_3DFDD65C_3556_428F_BD0E_40987C0D02F8_.wvu.PrintArea" hidden="1" oldHidden="1">
    <formula>'4-Staff'!$A$1:$D$45</formula>
    <oldFormula>'4-Staff'!$A$1:$D$45</oldFormula>
  </rdn>
  <rdn rId="0" localSheetId="6" customView="1" name="Z_3DFDD65C_3556_428F_BD0E_40987C0D02F8_.wvu.PrintTitles" hidden="1" oldHidden="1">
    <formula>'4-Staff'!$1:$3</formula>
    <oldFormula>'4-Staff'!$1:$3</oldFormula>
  </rdn>
  <rdn rId="0" localSheetId="6" customView="1" name="Z_3DFDD65C_3556_428F_BD0E_40987C0D02F8_.wvu.Cols" hidden="1" oldHidden="1">
    <formula>'4-Staff'!$I:$N</formula>
    <oldFormula>'4-Staff'!$I:$N</oldFormula>
  </rdn>
  <rdn rId="0" localSheetId="7" customView="1" name="Z_3DFDD65C_3556_428F_BD0E_40987C0D02F8_.wvu.PrintArea" hidden="1" oldHidden="1">
    <formula>'5-Unit Pricing '!$A$1:$E$79</formula>
    <oldFormula>'5-Unit Pricing '!$A$1:$E$79</oldFormula>
  </rdn>
  <rdn rId="0" localSheetId="7" customView="1" name="Z_3DFDD65C_3556_428F_BD0E_40987C0D02F8_.wvu.PrintTitles" hidden="1" oldHidden="1">
    <formula>'5-Unit Pricing '!$1:$4</formula>
    <oldFormula>'5-Unit Pricing '!$1:$4</oldFormula>
  </rdn>
  <rcv guid="{3DFDD65C-3556-428F-BD0E-40987C0D02F8}" action="add"/>
</revisions>
</file>

<file path=xl/revisions/revisionLog7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DFDD65C-3556-428F-BD0E-40987C0D02F8}" action="delete"/>
  <rdn rId="0" localSheetId="1" customView="1" name="Z_3DFDD65C_3556_428F_BD0E_40987C0D02F8_.wvu.PrintArea" hidden="1" oldHidden="1">
    <formula>'1-Cost Proposal'!$A$1:$D$21</formula>
    <oldFormula>'1-Cost Proposal'!$A$1:$D$21</oldFormula>
  </rdn>
  <rdn rId="0" localSheetId="1" customView="1" name="Z_3DFDD65C_3556_428F_BD0E_40987C0D02F8_.wvu.PrintTitles" hidden="1" oldHidden="1">
    <formula>'1-Cost Proposal'!$1:$1</formula>
    <oldFormula>'1-Cost Proposal'!$1:$1</oldFormula>
  </rdn>
  <rdn rId="0" localSheetId="2" customView="1" name="Z_3DFDD65C_3556_428F_BD0E_40987C0D02F8_.wvu.PrintArea" hidden="1" oldHidden="1">
    <formula>'2A-Maint-Services (1-3)'!$A$1:$C$22</formula>
    <oldFormula>'2A-Maint-Services (1-3)'!$A$1:$C$22</oldFormula>
  </rdn>
  <rdn rId="0" localSheetId="2" customView="1" name="Z_3DFDD65C_3556_428F_BD0E_40987C0D02F8_.wvu.PrintTitles" hidden="1" oldHidden="1">
    <formula>'2A-Maint-Services (1-3)'!$1:$3</formula>
    <oldFormula>'2A-Maint-Services (1-3)'!$1:$3</oldFormula>
  </rdn>
  <rdn rId="0" localSheetId="3" customView="1" name="Z_3DFDD65C_3556_428F_BD0E_40987C0D02F8_.wvu.PrintArea" hidden="1" oldHidden="1">
    <formula>'2B-Maint-Services (4)'!$A$1:$C$16</formula>
    <oldFormula>'2B-Maint-Services (4)'!$A$1:$C$16</oldFormula>
  </rdn>
  <rdn rId="0" localSheetId="3" customView="1" name="Z_3DFDD65C_3556_428F_BD0E_40987C0D02F8_.wvu.PrintTitles" hidden="1" oldHidden="1">
    <formula>'2B-Maint-Services (4)'!$1:$1</formula>
    <oldFormula>'2B-Maint-Services (4)'!$1:$1</oldFormula>
  </rdn>
  <rdn rId="0" localSheetId="4" customView="1" name="Z_3DFDD65C_3556_428F_BD0E_40987C0D02F8_.wvu.PrintArea" hidden="1" oldHidden="1">
    <formula>'2C-Maint-Services (5)'!$A$1:$C$16</formula>
    <oldFormula>'2C-Maint-Services (5)'!$A$1:$C$16</oldFormula>
  </rdn>
  <rdn rId="0" localSheetId="4" customView="1" name="Z_3DFDD65C_3556_428F_BD0E_40987C0D02F8_.wvu.PrintTitles" hidden="1" oldHidden="1">
    <formula>'2C-Maint-Services (5)'!$1:$1</formula>
    <oldFormula>'2C-Maint-Services (5)'!$1:$1</oldFormula>
  </rdn>
  <rdn rId="0" localSheetId="5" customView="1" name="Z_3DFDD65C_3556_428F_BD0E_40987C0D02F8_.wvu.PrintArea" hidden="1" oldHidden="1">
    <formula>'3-System Enhancements'!$A$1:$C$81</formula>
    <oldFormula>'3-System Enhancements'!$A$1:$C$81</oldFormula>
  </rdn>
  <rdn rId="0" localSheetId="5" customView="1" name="Z_3DFDD65C_3556_428F_BD0E_40987C0D02F8_.wvu.PrintTitles" hidden="1" oldHidden="1">
    <formula>'3-System Enhancements'!$1:$4</formula>
    <oldFormula>'3-System Enhancements'!$1:$4</oldFormula>
  </rdn>
  <rdn rId="0" localSheetId="6" customView="1" name="Z_3DFDD65C_3556_428F_BD0E_40987C0D02F8_.wvu.PrintArea" hidden="1" oldHidden="1">
    <formula>'4-Staff'!$A$1:$D$45</formula>
    <oldFormula>'4-Staff'!$A$1:$D$45</oldFormula>
  </rdn>
  <rdn rId="0" localSheetId="6" customView="1" name="Z_3DFDD65C_3556_428F_BD0E_40987C0D02F8_.wvu.PrintTitles" hidden="1" oldHidden="1">
    <formula>'4-Staff'!$1:$3</formula>
    <oldFormula>'4-Staff'!$1:$3</oldFormula>
  </rdn>
  <rdn rId="0" localSheetId="6" customView="1" name="Z_3DFDD65C_3556_428F_BD0E_40987C0D02F8_.wvu.Cols" hidden="1" oldHidden="1">
    <formula>'4-Staff'!$I:$N</formula>
    <oldFormula>'4-Staff'!$I:$N</oldFormula>
  </rdn>
  <rdn rId="0" localSheetId="7" customView="1" name="Z_3DFDD65C_3556_428F_BD0E_40987C0D02F8_.wvu.PrintArea" hidden="1" oldHidden="1">
    <formula>'5-Unit Pricing '!$A$1:$E$79</formula>
    <oldFormula>'5-Unit Pricing '!$A$1:$E$79</oldFormula>
  </rdn>
  <rdn rId="0" localSheetId="7" customView="1" name="Z_3DFDD65C_3556_428F_BD0E_40987C0D02F8_.wvu.PrintTitles" hidden="1" oldHidden="1">
    <formula>'5-Unit Pricing '!$1:$4</formula>
    <oldFormula>'5-Unit Pricing '!$1:$4</oldFormula>
  </rdn>
  <rcv guid="{3DFDD65C-3556-428F-BD0E-40987C0D02F8}" action="add"/>
</revisions>
</file>

<file path=xl/revisions/revisionLog7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72" sId="5" numFmtId="34">
    <nc r="C8">
      <v>0</v>
    </nc>
  </rcc>
  <rcc rId="1373" sId="5" numFmtId="34">
    <nc r="C9">
      <v>0</v>
    </nc>
  </rcc>
  <rcc rId="1374" sId="5" numFmtId="34">
    <nc r="C10">
      <v>0</v>
    </nc>
  </rcc>
  <rcc rId="1375" sId="5" numFmtId="34">
    <nc r="C11">
      <v>0</v>
    </nc>
  </rcc>
  <rcc rId="1376" sId="5" numFmtId="34">
    <nc r="C24">
      <v>0</v>
    </nc>
  </rcc>
  <rcc rId="1377" sId="5" numFmtId="34">
    <nc r="C25">
      <v>0</v>
    </nc>
  </rcc>
  <rcc rId="1378" sId="5" numFmtId="34">
    <nc r="C26">
      <v>0</v>
    </nc>
  </rcc>
  <rcc rId="1379" sId="5" numFmtId="34">
    <nc r="C27">
      <v>0</v>
    </nc>
  </rcc>
  <rcc rId="1380" sId="5" numFmtId="34">
    <nc r="C28">
      <v>0</v>
    </nc>
  </rcc>
  <rcc rId="1381" sId="5" numFmtId="34">
    <nc r="C42">
      <v>0</v>
    </nc>
  </rcc>
  <rcc rId="1382" sId="5" numFmtId="34">
    <nc r="C43">
      <v>0</v>
    </nc>
  </rcc>
  <rcc rId="1383" sId="5" numFmtId="34">
    <nc r="C44">
      <v>0</v>
    </nc>
  </rcc>
  <rcc rId="1384" sId="5" numFmtId="34">
    <nc r="C45">
      <v>0</v>
    </nc>
  </rcc>
  <rcc rId="1385" sId="5" numFmtId="34">
    <nc r="C46">
      <v>0</v>
    </nc>
  </rcc>
  <rcc rId="1386" sId="5" numFmtId="34">
    <nc r="C49">
      <v>0</v>
    </nc>
  </rcc>
  <rcc rId="1387" sId="5" numFmtId="34">
    <nc r="C69">
      <v>0</v>
    </nc>
  </rcc>
  <rcv guid="{3DFDD65C-3556-428F-BD0E-40987C0D02F8}" action="delete"/>
  <rdn rId="0" localSheetId="1" customView="1" name="Z_3DFDD65C_3556_428F_BD0E_40987C0D02F8_.wvu.PrintArea" hidden="1" oldHidden="1">
    <formula>'1-Cost Proposal'!$A$1:$D$21</formula>
    <oldFormula>'1-Cost Proposal'!$A$1:$D$21</oldFormula>
  </rdn>
  <rdn rId="0" localSheetId="1" customView="1" name="Z_3DFDD65C_3556_428F_BD0E_40987C0D02F8_.wvu.PrintTitles" hidden="1" oldHidden="1">
    <formula>'1-Cost Proposal'!$1:$1</formula>
    <oldFormula>'1-Cost Proposal'!$1:$1</oldFormula>
  </rdn>
  <rdn rId="0" localSheetId="2" customView="1" name="Z_3DFDD65C_3556_428F_BD0E_40987C0D02F8_.wvu.PrintArea" hidden="1" oldHidden="1">
    <formula>'2A-Maint-Services (1-3)'!$A$1:$C$22</formula>
    <oldFormula>'2A-Maint-Services (1-3)'!$A$1:$C$22</oldFormula>
  </rdn>
  <rdn rId="0" localSheetId="2" customView="1" name="Z_3DFDD65C_3556_428F_BD0E_40987C0D02F8_.wvu.PrintTitles" hidden="1" oldHidden="1">
    <formula>'2A-Maint-Services (1-3)'!$1:$3</formula>
    <oldFormula>'2A-Maint-Services (1-3)'!$1:$3</oldFormula>
  </rdn>
  <rdn rId="0" localSheetId="3" customView="1" name="Z_3DFDD65C_3556_428F_BD0E_40987C0D02F8_.wvu.PrintArea" hidden="1" oldHidden="1">
    <formula>'2B-Maint-Services (4)'!$A$1:$C$16</formula>
    <oldFormula>'2B-Maint-Services (4)'!$A$1:$C$16</oldFormula>
  </rdn>
  <rdn rId="0" localSheetId="3" customView="1" name="Z_3DFDD65C_3556_428F_BD0E_40987C0D02F8_.wvu.PrintTitles" hidden="1" oldHidden="1">
    <formula>'2B-Maint-Services (4)'!$1:$1</formula>
    <oldFormula>'2B-Maint-Services (4)'!$1:$1</oldFormula>
  </rdn>
  <rdn rId="0" localSheetId="4" customView="1" name="Z_3DFDD65C_3556_428F_BD0E_40987C0D02F8_.wvu.PrintArea" hidden="1" oldHidden="1">
    <formula>'2C-Maint-Services (5)'!$A$1:$C$16</formula>
    <oldFormula>'2C-Maint-Services (5)'!$A$1:$C$16</oldFormula>
  </rdn>
  <rdn rId="0" localSheetId="4" customView="1" name="Z_3DFDD65C_3556_428F_BD0E_40987C0D02F8_.wvu.PrintTitles" hidden="1" oldHidden="1">
    <formula>'2C-Maint-Services (5)'!$1:$1</formula>
    <oldFormula>'2C-Maint-Services (5)'!$1:$1</oldFormula>
  </rdn>
  <rdn rId="0" localSheetId="5" customView="1" name="Z_3DFDD65C_3556_428F_BD0E_40987C0D02F8_.wvu.PrintArea" hidden="1" oldHidden="1">
    <formula>'3-System Enhancements'!$A$1:$C$81</formula>
    <oldFormula>'3-System Enhancements'!$A$1:$C$81</oldFormula>
  </rdn>
  <rdn rId="0" localSheetId="5" customView="1" name="Z_3DFDD65C_3556_428F_BD0E_40987C0D02F8_.wvu.PrintTitles" hidden="1" oldHidden="1">
    <formula>'3-System Enhancements'!$1:$4</formula>
    <oldFormula>'3-System Enhancements'!$1:$4</oldFormula>
  </rdn>
  <rdn rId="0" localSheetId="6" customView="1" name="Z_3DFDD65C_3556_428F_BD0E_40987C0D02F8_.wvu.PrintArea" hidden="1" oldHidden="1">
    <formula>'4-Staff'!$A$1:$D$45</formula>
    <oldFormula>'4-Staff'!$A$1:$D$45</oldFormula>
  </rdn>
  <rdn rId="0" localSheetId="6" customView="1" name="Z_3DFDD65C_3556_428F_BD0E_40987C0D02F8_.wvu.PrintTitles" hidden="1" oldHidden="1">
    <formula>'4-Staff'!$1:$3</formula>
    <oldFormula>'4-Staff'!$1:$3</oldFormula>
  </rdn>
  <rdn rId="0" localSheetId="6" customView="1" name="Z_3DFDD65C_3556_428F_BD0E_40987C0D02F8_.wvu.Cols" hidden="1" oldHidden="1">
    <formula>'4-Staff'!$I:$N</formula>
    <oldFormula>'4-Staff'!$I:$N</oldFormula>
  </rdn>
  <rdn rId="0" localSheetId="7" customView="1" name="Z_3DFDD65C_3556_428F_BD0E_40987C0D02F8_.wvu.PrintArea" hidden="1" oldHidden="1">
    <formula>'5-Unit Pricing '!$A$1:$E$79</formula>
    <oldFormula>'5-Unit Pricing '!$A$1:$E$79</oldFormula>
  </rdn>
  <rdn rId="0" localSheetId="7" customView="1" name="Z_3DFDD65C_3556_428F_BD0E_40987C0D02F8_.wvu.PrintTitles" hidden="1" oldHidden="1">
    <formula>'5-Unit Pricing '!$1:$4</formula>
    <oldFormula>'5-Unit Pricing '!$1:$4</oldFormula>
  </rdn>
  <rcv guid="{3DFDD65C-3556-428F-BD0E-40987C0D02F8}" action="add"/>
</revisions>
</file>

<file path=xl/revisions/revisionLog7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403" sId="2" ref="A15:XFD15" action="deleteRow">
    <rfmt sheetId="2" xfDxf="1" sqref="A15:XFD15" start="0" length="0">
      <dxf>
        <font>
          <sz val="11"/>
          <family val="2"/>
        </font>
        <alignment wrapText="1"/>
      </dxf>
    </rfmt>
    <rcc rId="0" sId="2" dxf="1">
      <nc r="A15">
        <v>12</v>
      </nc>
      <ndxf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2" dxf="1">
      <nc r="B15" t="inlineStr">
        <is>
          <t>Existing Scudders Falls Toll-Supported Bridge</t>
        </is>
      </nc>
      <ndxf>
        <alignment horizontal="justify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2" dxf="1" numFmtId="34">
      <nc r="C15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cv guid="{3DFDD65C-3556-428F-BD0E-40987C0D02F8}" action="delete"/>
  <rdn rId="0" localSheetId="1" customView="1" name="Z_3DFDD65C_3556_428F_BD0E_40987C0D02F8_.wvu.PrintArea" hidden="1" oldHidden="1">
    <formula>'1-Cost Proposal'!$A$1:$D$21</formula>
    <oldFormula>'1-Cost Proposal'!$A$1:$D$21</oldFormula>
  </rdn>
  <rdn rId="0" localSheetId="1" customView="1" name="Z_3DFDD65C_3556_428F_BD0E_40987C0D02F8_.wvu.PrintTitles" hidden="1" oldHidden="1">
    <formula>'1-Cost Proposal'!$1:$1</formula>
    <oldFormula>'1-Cost Proposal'!$1:$1</oldFormula>
  </rdn>
  <rdn rId="0" localSheetId="2" customView="1" name="Z_3DFDD65C_3556_428F_BD0E_40987C0D02F8_.wvu.PrintArea" hidden="1" oldHidden="1">
    <formula>'2A-Maint-Services (1-3)'!$A$1:$C$21</formula>
    <oldFormula>'2A-Maint-Services (1-3)'!$A$1:$C$21</oldFormula>
  </rdn>
  <rdn rId="0" localSheetId="2" customView="1" name="Z_3DFDD65C_3556_428F_BD0E_40987C0D02F8_.wvu.PrintTitles" hidden="1" oldHidden="1">
    <formula>'2A-Maint-Services (1-3)'!$1:$3</formula>
    <oldFormula>'2A-Maint-Services (1-3)'!$1:$3</oldFormula>
  </rdn>
  <rdn rId="0" localSheetId="3" customView="1" name="Z_3DFDD65C_3556_428F_BD0E_40987C0D02F8_.wvu.PrintArea" hidden="1" oldHidden="1">
    <formula>'2B-Maint-Services (4)'!$A$1:$C$16</formula>
    <oldFormula>'2B-Maint-Services (4)'!$A$1:$C$16</oldFormula>
  </rdn>
  <rdn rId="0" localSheetId="3" customView="1" name="Z_3DFDD65C_3556_428F_BD0E_40987C0D02F8_.wvu.PrintTitles" hidden="1" oldHidden="1">
    <formula>'2B-Maint-Services (4)'!$1:$1</formula>
    <oldFormula>'2B-Maint-Services (4)'!$1:$1</oldFormula>
  </rdn>
  <rdn rId="0" localSheetId="4" customView="1" name="Z_3DFDD65C_3556_428F_BD0E_40987C0D02F8_.wvu.PrintArea" hidden="1" oldHidden="1">
    <formula>'2C-Maint-Services (5)'!$A$1:$C$16</formula>
    <oldFormula>'2C-Maint-Services (5)'!$A$1:$C$16</oldFormula>
  </rdn>
  <rdn rId="0" localSheetId="4" customView="1" name="Z_3DFDD65C_3556_428F_BD0E_40987C0D02F8_.wvu.PrintTitles" hidden="1" oldHidden="1">
    <formula>'2C-Maint-Services (5)'!$1:$1</formula>
    <oldFormula>'2C-Maint-Services (5)'!$1:$1</oldFormula>
  </rdn>
  <rdn rId="0" localSheetId="5" customView="1" name="Z_3DFDD65C_3556_428F_BD0E_40987C0D02F8_.wvu.PrintArea" hidden="1" oldHidden="1">
    <formula>'3-System Enhancements'!$A$1:$C$81</formula>
    <oldFormula>'3-System Enhancements'!$A$1:$C$81</oldFormula>
  </rdn>
  <rdn rId="0" localSheetId="5" customView="1" name="Z_3DFDD65C_3556_428F_BD0E_40987C0D02F8_.wvu.PrintTitles" hidden="1" oldHidden="1">
    <formula>'3-System Enhancements'!$1:$4</formula>
    <oldFormula>'3-System Enhancements'!$1:$4</oldFormula>
  </rdn>
  <rdn rId="0" localSheetId="6" customView="1" name="Z_3DFDD65C_3556_428F_BD0E_40987C0D02F8_.wvu.PrintArea" hidden="1" oldHidden="1">
    <formula>'4-Staff'!$A$1:$D$45</formula>
    <oldFormula>'4-Staff'!$A$1:$D$45</oldFormula>
  </rdn>
  <rdn rId="0" localSheetId="6" customView="1" name="Z_3DFDD65C_3556_428F_BD0E_40987C0D02F8_.wvu.PrintTitles" hidden="1" oldHidden="1">
    <formula>'4-Staff'!$1:$3</formula>
    <oldFormula>'4-Staff'!$1:$3</oldFormula>
  </rdn>
  <rdn rId="0" localSheetId="6" customView="1" name="Z_3DFDD65C_3556_428F_BD0E_40987C0D02F8_.wvu.Cols" hidden="1" oldHidden="1">
    <formula>'4-Staff'!$I:$N</formula>
    <oldFormula>'4-Staff'!$I:$N</oldFormula>
  </rdn>
  <rdn rId="0" localSheetId="7" customView="1" name="Z_3DFDD65C_3556_428F_BD0E_40987C0D02F8_.wvu.PrintArea" hidden="1" oldHidden="1">
    <formula>'5-Unit Pricing '!$A$1:$E$79</formula>
    <oldFormula>'5-Unit Pricing '!$A$1:$E$79</oldFormula>
  </rdn>
  <rdn rId="0" localSheetId="7" customView="1" name="Z_3DFDD65C_3556_428F_BD0E_40987C0D02F8_.wvu.PrintTitles" hidden="1" oldHidden="1">
    <formula>'5-Unit Pricing '!$1:$4</formula>
    <oldFormula>'5-Unit Pricing '!$1:$4</oldFormula>
  </rdn>
  <rcv guid="{3DFDD65C-3556-428F-BD0E-40987C0D02F8}" action="add"/>
</revisions>
</file>

<file path=xl/revisions/revisionLog7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B16:B19" start="0" length="2147483647">
    <dxf>
      <font>
        <color auto="1"/>
      </font>
    </dxf>
  </rfmt>
  <rcc rId="1419" sId="2">
    <oc r="A16">
      <v>13</v>
    </oc>
    <nc r="A16">
      <v>12</v>
    </nc>
  </rcc>
  <rcc rId="1420" sId="2">
    <oc r="A17">
      <v>14</v>
    </oc>
    <nc r="A17">
      <v>13</v>
    </nc>
  </rcc>
  <rcc rId="1421" sId="2">
    <oc r="A18">
      <v>15</v>
    </oc>
    <nc r="A18">
      <v>14</v>
    </nc>
  </rcc>
  <rcc rId="1422" sId="2">
    <oc r="A19">
      <v>16</v>
    </oc>
    <nc r="A19">
      <v>15</v>
    </nc>
  </rcc>
  <rrc rId="1423" sId="3" ref="A15:XFD19" action="insertRow"/>
  <rfmt sheetId="3" sqref="A15" start="0" length="0">
    <dxf>
      <border outline="0">
        <right style="medium">
          <color indexed="64"/>
        </right>
      </border>
    </dxf>
  </rfmt>
  <rfmt sheetId="3" sqref="B15" start="0" length="0">
    <dxf>
      <font>
        <b/>
        <i/>
        <sz val="11"/>
        <family val="2"/>
      </font>
      <border outline="0">
        <left style="medium">
          <color indexed="64"/>
        </left>
      </border>
    </dxf>
  </rfmt>
  <rcc rId="1424" sId="3" odxf="1" dxf="1">
    <nc r="A16">
      <v>12</v>
    </nc>
    <odxf>
      <border outline="0">
        <right/>
      </border>
    </odxf>
    <ndxf>
      <border outline="0">
        <right style="medium">
          <color indexed="64"/>
        </right>
      </border>
    </ndxf>
  </rcc>
  <rcc rId="1425" sId="3" odxf="1" dxf="1">
    <nc r="B16" t="inlineStr">
      <is>
        <t xml:space="preserve">Southern Operations &amp; Maintenance Facilities Improvements
Langhorne Maintenance Building  </t>
      </is>
    </nc>
    <odxf>
      <alignment horizontal="justify"/>
      <border outline="0">
        <left/>
      </border>
    </odxf>
    <ndxf>
      <alignment horizontal="left"/>
      <border outline="0">
        <left style="medium">
          <color indexed="64"/>
        </left>
      </border>
    </ndxf>
  </rcc>
  <rcc rId="1426" sId="3" numFmtId="34">
    <nc r="C16">
      <v>0</v>
    </nc>
  </rcc>
  <rcc rId="1427" sId="3" odxf="1" dxf="1">
    <nc r="A17">
      <v>13</v>
    </nc>
    <odxf>
      <border outline="0">
        <right/>
      </border>
    </odxf>
    <ndxf>
      <border outline="0">
        <right style="medium">
          <color indexed="64"/>
        </right>
      </border>
    </ndxf>
  </rcc>
  <rcc rId="1428" sId="3" odxf="1" dxf="1">
    <nc r="B17" t="inlineStr">
      <is>
        <t xml:space="preserve">Southern Operations &amp; Maintenance Facilities Improvements
Trenton-Morrisville Operations Building </t>
      </is>
    </nc>
    <odxf>
      <alignment horizontal="justify"/>
      <border outline="0">
        <left/>
      </border>
    </odxf>
    <ndxf>
      <alignment horizontal="left"/>
      <border outline="0">
        <left style="medium">
          <color indexed="64"/>
        </left>
      </border>
    </ndxf>
  </rcc>
  <rcc rId="1429" sId="3" numFmtId="34">
    <nc r="C17">
      <v>0</v>
    </nc>
  </rcc>
  <rcc rId="1430" sId="3" odxf="1" dxf="1">
    <nc r="A18">
      <v>14</v>
    </nc>
    <odxf>
      <border outline="0">
        <right/>
      </border>
    </odxf>
    <ndxf>
      <border outline="0">
        <right style="medium">
          <color indexed="64"/>
        </right>
      </border>
    </ndxf>
  </rcc>
  <rcc rId="1431" sId="3" odxf="1" dxf="1">
    <nc r="B18" t="inlineStr">
      <is>
        <t xml:space="preserve">Southern Operations &amp; Maintenance Facilities Improvements
Primary Control Center (PCC) Installation  </t>
      </is>
    </nc>
    <odxf>
      <alignment horizontal="justify"/>
      <border outline="0">
        <left/>
      </border>
    </odxf>
    <ndxf>
      <alignment horizontal="left"/>
      <border outline="0">
        <left style="medium">
          <color indexed="64"/>
        </left>
      </border>
    </ndxf>
  </rcc>
  <rcc rId="1432" sId="3" numFmtId="34">
    <nc r="C18">
      <v>0</v>
    </nc>
  </rcc>
  <rcc rId="1433" sId="3" odxf="1" dxf="1">
    <nc r="A19">
      <v>15</v>
    </nc>
    <odxf>
      <border outline="0">
        <right/>
      </border>
    </odxf>
    <ndxf>
      <border outline="0">
        <right style="medium">
          <color indexed="64"/>
        </right>
      </border>
    </ndxf>
  </rcc>
  <rcc rId="1434" sId="3" odxf="1" dxf="1">
    <nc r="B19" t="inlineStr">
      <is>
        <t xml:space="preserve">Southern Operations &amp; Maintenance Facilities Improvements
Trenton-Morrisville Vehicle Storage  </t>
      </is>
    </nc>
    <odxf>
      <alignment horizontal="justify"/>
      <border outline="0">
        <left/>
      </border>
    </odxf>
    <ndxf>
      <alignment horizontal="left"/>
      <border outline="0">
        <left style="medium">
          <color indexed="64"/>
        </left>
      </border>
    </ndxf>
  </rcc>
  <rcc rId="1435" sId="3" numFmtId="34">
    <nc r="C19">
      <v>0</v>
    </nc>
  </rcc>
  <rrc rId="1436" sId="4" ref="A15:XFD19" action="insertRow"/>
  <rfmt sheetId="4" sqref="A15" start="0" length="0">
    <dxf>
      <border outline="0">
        <right style="medium">
          <color indexed="64"/>
        </right>
      </border>
    </dxf>
  </rfmt>
  <rfmt sheetId="4" sqref="B15" start="0" length="0">
    <dxf>
      <font>
        <b/>
        <i/>
        <sz val="11"/>
        <family val="2"/>
      </font>
      <border outline="0">
        <left style="medium">
          <color indexed="64"/>
        </left>
      </border>
    </dxf>
  </rfmt>
  <rcc rId="1437" sId="4" odxf="1" dxf="1">
    <nc r="A16">
      <v>12</v>
    </nc>
    <odxf>
      <border outline="0">
        <right/>
      </border>
    </odxf>
    <ndxf>
      <border outline="0">
        <right style="medium">
          <color indexed="64"/>
        </right>
      </border>
    </ndxf>
  </rcc>
  <rcc rId="1438" sId="4" odxf="1" dxf="1">
    <nc r="B16" t="inlineStr">
      <is>
        <t xml:space="preserve">Southern Operations &amp; Maintenance Facilities Improvements
Langhorne Maintenance Building  </t>
      </is>
    </nc>
    <odxf>
      <alignment horizontal="justify"/>
      <border outline="0">
        <left/>
      </border>
    </odxf>
    <ndxf>
      <alignment horizontal="left"/>
      <border outline="0">
        <left style="medium">
          <color indexed="64"/>
        </left>
      </border>
    </ndxf>
  </rcc>
  <rcc rId="1439" sId="4" numFmtId="34">
    <nc r="C16">
      <v>0</v>
    </nc>
  </rcc>
  <rcc rId="1440" sId="4" odxf="1" dxf="1">
    <nc r="A17">
      <v>13</v>
    </nc>
    <odxf>
      <border outline="0">
        <right/>
      </border>
    </odxf>
    <ndxf>
      <border outline="0">
        <right style="medium">
          <color indexed="64"/>
        </right>
      </border>
    </ndxf>
  </rcc>
  <rcc rId="1441" sId="4" odxf="1" dxf="1">
    <nc r="B17" t="inlineStr">
      <is>
        <t xml:space="preserve">Southern Operations &amp; Maintenance Facilities Improvements
Trenton-Morrisville Operations Building </t>
      </is>
    </nc>
    <odxf>
      <alignment horizontal="justify"/>
      <border outline="0">
        <left/>
      </border>
    </odxf>
    <ndxf>
      <alignment horizontal="left"/>
      <border outline="0">
        <left style="medium">
          <color indexed="64"/>
        </left>
      </border>
    </ndxf>
  </rcc>
  <rcc rId="1442" sId="4" numFmtId="34">
    <nc r="C17">
      <v>0</v>
    </nc>
  </rcc>
  <rcc rId="1443" sId="4" odxf="1" dxf="1">
    <nc r="A18">
      <v>14</v>
    </nc>
    <odxf>
      <border outline="0">
        <right/>
      </border>
    </odxf>
    <ndxf>
      <border outline="0">
        <right style="medium">
          <color indexed="64"/>
        </right>
      </border>
    </ndxf>
  </rcc>
  <rcc rId="1444" sId="4" odxf="1" dxf="1">
    <nc r="B18" t="inlineStr">
      <is>
        <t xml:space="preserve">Southern Operations &amp; Maintenance Facilities Improvements
Primary Control Center (PCC) Installation  </t>
      </is>
    </nc>
    <odxf>
      <alignment horizontal="justify"/>
      <border outline="0">
        <left/>
      </border>
    </odxf>
    <ndxf>
      <alignment horizontal="left"/>
      <border outline="0">
        <left style="medium">
          <color indexed="64"/>
        </left>
      </border>
    </ndxf>
  </rcc>
  <rcc rId="1445" sId="4" numFmtId="34">
    <nc r="C18">
      <v>0</v>
    </nc>
  </rcc>
  <rcc rId="1446" sId="4" odxf="1" dxf="1">
    <nc r="A19">
      <v>15</v>
    </nc>
    <odxf>
      <border outline="0">
        <right/>
      </border>
    </odxf>
    <ndxf>
      <border outline="0">
        <right style="medium">
          <color indexed="64"/>
        </right>
      </border>
    </ndxf>
  </rcc>
  <rcc rId="1447" sId="4" odxf="1" dxf="1">
    <nc r="B19" t="inlineStr">
      <is>
        <t xml:space="preserve">Southern Operations &amp; Maintenance Facilities Improvements
Trenton-Morrisville Vehicle Storage  </t>
      </is>
    </nc>
    <odxf>
      <alignment horizontal="justify"/>
      <border outline="0">
        <left/>
      </border>
    </odxf>
    <ndxf>
      <alignment horizontal="left"/>
      <border outline="0">
        <left style="medium">
          <color indexed="64"/>
        </left>
      </border>
    </ndxf>
  </rcc>
  <rcc rId="1448" sId="4" numFmtId="34">
    <nc r="C19">
      <v>0</v>
    </nc>
  </rcc>
  <rcc rId="1449" sId="2">
    <oc r="B15" t="inlineStr">
      <is>
        <t>Planned Future Projects</t>
      </is>
    </oc>
    <nc r="B15" t="inlineStr">
      <is>
        <t>Planned Future Projects (Maintenance from respective completion date to end of Year 3 Maintenance)</t>
      </is>
    </nc>
  </rcc>
  <rcc rId="1450" sId="3">
    <nc r="B15" t="inlineStr">
      <is>
        <t>Planned Future Projects</t>
      </is>
    </nc>
  </rcc>
  <rcc rId="1451" sId="4">
    <nc r="B15" t="inlineStr">
      <is>
        <t>Planned Future Projects</t>
      </is>
    </nc>
  </rcc>
  <rfmt sheetId="4" sqref="A15:C19">
    <dxf>
      <fill>
        <patternFill patternType="solid">
          <bgColor rgb="FFFFFF00"/>
        </patternFill>
      </fill>
    </dxf>
  </rfmt>
  <rfmt sheetId="3" sqref="A15:C19">
    <dxf>
      <fill>
        <patternFill patternType="solid">
          <bgColor rgb="FFFFFF00"/>
        </patternFill>
      </fill>
    </dxf>
  </rfmt>
  <rfmt sheetId="2" sqref="A15:C19">
    <dxf>
      <fill>
        <patternFill patternType="solid">
          <bgColor rgb="FFFFFF00"/>
        </patternFill>
      </fill>
    </dxf>
  </rfmt>
  <rcc rId="1452" sId="2" numFmtId="34">
    <oc r="C16">
      <v>0</v>
    </oc>
    <nc r="C16"/>
  </rcc>
  <rcv guid="{3DFDD65C-3556-428F-BD0E-40987C0D02F8}" action="delete"/>
  <rdn rId="0" localSheetId="1" customView="1" name="Z_3DFDD65C_3556_428F_BD0E_40987C0D02F8_.wvu.PrintArea" hidden="1" oldHidden="1">
    <formula>'1-Cost Proposal'!$A$1:$D$21</formula>
    <oldFormula>'1-Cost Proposal'!$A$1:$D$21</oldFormula>
  </rdn>
  <rdn rId="0" localSheetId="1" customView="1" name="Z_3DFDD65C_3556_428F_BD0E_40987C0D02F8_.wvu.PrintTitles" hidden="1" oldHidden="1">
    <formula>'1-Cost Proposal'!$1:$1</formula>
    <oldFormula>'1-Cost Proposal'!$1:$1</oldFormula>
  </rdn>
  <rdn rId="0" localSheetId="2" customView="1" name="Z_3DFDD65C_3556_428F_BD0E_40987C0D02F8_.wvu.PrintArea" hidden="1" oldHidden="1">
    <formula>'2A-Maint-Services (1-3)'!$A$1:$C$21</formula>
    <oldFormula>'2A-Maint-Services (1-3)'!$A$1:$C$21</oldFormula>
  </rdn>
  <rdn rId="0" localSheetId="2" customView="1" name="Z_3DFDD65C_3556_428F_BD0E_40987C0D02F8_.wvu.PrintTitles" hidden="1" oldHidden="1">
    <formula>'2A-Maint-Services (1-3)'!$1:$3</formula>
    <oldFormula>'2A-Maint-Services (1-3)'!$1:$3</oldFormula>
  </rdn>
  <rdn rId="0" localSheetId="3" customView="1" name="Z_3DFDD65C_3556_428F_BD0E_40987C0D02F8_.wvu.PrintArea" hidden="1" oldHidden="1">
    <formula>'2B-Maint-Services (4)'!$A$1:$C$21</formula>
    <oldFormula>'2B-Maint-Services (4)'!$A$1:$C$21</oldFormula>
  </rdn>
  <rdn rId="0" localSheetId="3" customView="1" name="Z_3DFDD65C_3556_428F_BD0E_40987C0D02F8_.wvu.PrintTitles" hidden="1" oldHidden="1">
    <formula>'2B-Maint-Services (4)'!$1:$1</formula>
    <oldFormula>'2B-Maint-Services (4)'!$1:$1</oldFormula>
  </rdn>
  <rdn rId="0" localSheetId="4" customView="1" name="Z_3DFDD65C_3556_428F_BD0E_40987C0D02F8_.wvu.PrintArea" hidden="1" oldHidden="1">
    <formula>'2C-Maint-Services (5)'!$A$1:$C$21</formula>
    <oldFormula>'2C-Maint-Services (5)'!$A$1:$C$21</oldFormula>
  </rdn>
  <rdn rId="0" localSheetId="4" customView="1" name="Z_3DFDD65C_3556_428F_BD0E_40987C0D02F8_.wvu.PrintTitles" hidden="1" oldHidden="1">
    <formula>'2C-Maint-Services (5)'!$1:$1</formula>
    <oldFormula>'2C-Maint-Services (5)'!$1:$1</oldFormula>
  </rdn>
  <rdn rId="0" localSheetId="5" customView="1" name="Z_3DFDD65C_3556_428F_BD0E_40987C0D02F8_.wvu.PrintArea" hidden="1" oldHidden="1">
    <formula>'3-System Enhancements'!$A$1:$C$81</formula>
    <oldFormula>'3-System Enhancements'!$A$1:$C$81</oldFormula>
  </rdn>
  <rdn rId="0" localSheetId="5" customView="1" name="Z_3DFDD65C_3556_428F_BD0E_40987C0D02F8_.wvu.PrintTitles" hidden="1" oldHidden="1">
    <formula>'3-System Enhancements'!$1:$4</formula>
    <oldFormula>'3-System Enhancements'!$1:$4</oldFormula>
  </rdn>
  <rdn rId="0" localSheetId="6" customView="1" name="Z_3DFDD65C_3556_428F_BD0E_40987C0D02F8_.wvu.PrintArea" hidden="1" oldHidden="1">
    <formula>'4-Staff'!$A$1:$D$45</formula>
    <oldFormula>'4-Staff'!$A$1:$D$45</oldFormula>
  </rdn>
  <rdn rId="0" localSheetId="6" customView="1" name="Z_3DFDD65C_3556_428F_BD0E_40987C0D02F8_.wvu.PrintTitles" hidden="1" oldHidden="1">
    <formula>'4-Staff'!$1:$3</formula>
    <oldFormula>'4-Staff'!$1:$3</oldFormula>
  </rdn>
  <rdn rId="0" localSheetId="6" customView="1" name="Z_3DFDD65C_3556_428F_BD0E_40987C0D02F8_.wvu.Cols" hidden="1" oldHidden="1">
    <formula>'4-Staff'!$I:$N</formula>
    <oldFormula>'4-Staff'!$I:$N</oldFormula>
  </rdn>
  <rdn rId="0" localSheetId="7" customView="1" name="Z_3DFDD65C_3556_428F_BD0E_40987C0D02F8_.wvu.PrintArea" hidden="1" oldHidden="1">
    <formula>'5-Unit Pricing '!$A$1:$E$79</formula>
    <oldFormula>'5-Unit Pricing '!$A$1:$E$79</oldFormula>
  </rdn>
  <rdn rId="0" localSheetId="7" customView="1" name="Z_3DFDD65C_3556_428F_BD0E_40987C0D02F8_.wvu.PrintTitles" hidden="1" oldHidden="1">
    <formula>'5-Unit Pricing '!$1:$4</formula>
    <oldFormula>'5-Unit Pricing '!$1:$4</oldFormula>
  </rdn>
  <rcv guid="{3DFDD65C-3556-428F-BD0E-40987C0D02F8}" action="add"/>
</revisions>
</file>

<file path=xl/revisions/revisionLog7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68" sId="2" numFmtId="34">
    <nc r="C16">
      <v>0</v>
    </nc>
  </rcc>
  <rrc rId="1469" sId="3" ref="A15:XFD15" action="deleteRow">
    <rfmt sheetId="3" xfDxf="1" sqref="A15:XFD15" start="0" length="0">
      <dxf>
        <font>
          <sz val="11"/>
          <family val="2"/>
        </font>
        <alignment wrapText="1"/>
      </dxf>
    </rfmt>
    <rfmt sheetId="3" sqref="A15" start="0" length="0">
      <dxf>
        <fill>
          <patternFill patternType="solid">
            <bgColor rgb="FFFFFF00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cc rId="0" sId="3" dxf="1">
      <nc r="B15" t="inlineStr">
        <is>
          <t>Planned Future Projects</t>
        </is>
      </nc>
      <ndxf>
        <font>
          <b/>
          <i/>
          <sz val="11"/>
          <family val="2"/>
        </font>
        <fill>
          <patternFill patternType="solid">
            <bgColor rgb="FFFFFF00"/>
          </patternFill>
        </fill>
        <alignment horizontal="justify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3" sqref="C15" start="0" length="0">
      <dxf>
        <numFmt numFmtId="32" formatCode="_(&quot;$&quot;* #,##0_);_(&quot;$&quot;* \(#,##0\);_(&quot;$&quot;* &quot;-&quot;_);_(@_)"/>
        <fill>
          <patternFill patternType="solid">
            <bgColor rgb="FFFFFF00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</rrc>
  <rrc rId="1470" sId="3" ref="A15:XFD15" action="deleteRow">
    <rfmt sheetId="3" xfDxf="1" sqref="A15:XFD15" start="0" length="0">
      <dxf>
        <font>
          <sz val="11"/>
          <family val="2"/>
        </font>
        <alignment wrapText="1"/>
      </dxf>
    </rfmt>
    <rcc rId="0" sId="3" dxf="1">
      <nc r="A15">
        <v>12</v>
      </nc>
      <ndxf>
        <fill>
          <patternFill patternType="solid">
            <bgColor rgb="FFFFFF00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3" dxf="1">
      <nc r="B15" t="inlineStr">
        <is>
          <t xml:space="preserve">Southern Operations &amp; Maintenance Facilities Improvements
Langhorne Maintenance Building  </t>
        </is>
      </nc>
      <ndxf>
        <fill>
          <patternFill patternType="solid">
            <bgColor rgb="FFFFFF00"/>
          </patternFill>
        </fill>
        <alignment horizontal="left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3" dxf="1" numFmtId="34">
      <nc r="C15">
        <v>0</v>
      </nc>
      <ndxf>
        <numFmt numFmtId="32" formatCode="_(&quot;$&quot;* #,##0_);_(&quot;$&quot;* \(#,##0\);_(&quot;$&quot;* &quot;-&quot;_);_(@_)"/>
        <fill>
          <patternFill patternType="solid">
            <bgColor rgb="FFFFFF00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1471" sId="3" ref="A15:XFD15" action="deleteRow">
    <rfmt sheetId="3" xfDxf="1" sqref="A15:XFD15" start="0" length="0">
      <dxf>
        <font>
          <sz val="11"/>
          <family val="2"/>
        </font>
        <alignment wrapText="1"/>
      </dxf>
    </rfmt>
    <rcc rId="0" sId="3" dxf="1">
      <nc r="A15">
        <v>13</v>
      </nc>
      <ndxf>
        <fill>
          <patternFill patternType="solid">
            <bgColor rgb="FFFFFF00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3" dxf="1">
      <nc r="B15" t="inlineStr">
        <is>
          <t xml:space="preserve">Southern Operations &amp; Maintenance Facilities Improvements
Trenton-Morrisville Operations Building </t>
        </is>
      </nc>
      <ndxf>
        <fill>
          <patternFill patternType="solid">
            <bgColor rgb="FFFFFF00"/>
          </patternFill>
        </fill>
        <alignment horizontal="left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3" dxf="1" numFmtId="34">
      <nc r="C15">
        <v>0</v>
      </nc>
      <ndxf>
        <numFmt numFmtId="32" formatCode="_(&quot;$&quot;* #,##0_);_(&quot;$&quot;* \(#,##0\);_(&quot;$&quot;* &quot;-&quot;_);_(@_)"/>
        <fill>
          <patternFill patternType="solid">
            <bgColor rgb="FFFFFF00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1472" sId="3" ref="A15:XFD15" action="deleteRow">
    <rfmt sheetId="3" xfDxf="1" sqref="A15:XFD15" start="0" length="0">
      <dxf>
        <font>
          <sz val="11"/>
          <family val="2"/>
        </font>
        <alignment wrapText="1"/>
      </dxf>
    </rfmt>
    <rcc rId="0" sId="3" dxf="1">
      <nc r="A15">
        <v>14</v>
      </nc>
      <ndxf>
        <fill>
          <patternFill patternType="solid">
            <bgColor rgb="FFFFFF00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3" dxf="1">
      <nc r="B15" t="inlineStr">
        <is>
          <t xml:space="preserve">Southern Operations &amp; Maintenance Facilities Improvements
Primary Control Center (PCC) Installation  </t>
        </is>
      </nc>
      <ndxf>
        <fill>
          <patternFill patternType="solid">
            <bgColor rgb="FFFFFF00"/>
          </patternFill>
        </fill>
        <alignment horizontal="left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3" dxf="1" numFmtId="34">
      <nc r="C15">
        <v>0</v>
      </nc>
      <ndxf>
        <numFmt numFmtId="32" formatCode="_(&quot;$&quot;* #,##0_);_(&quot;$&quot;* \(#,##0\);_(&quot;$&quot;* &quot;-&quot;_);_(@_)"/>
        <fill>
          <patternFill patternType="solid">
            <bgColor rgb="FFFFFF00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1473" sId="3" ref="A15:XFD15" action="deleteRow">
    <rfmt sheetId="3" xfDxf="1" sqref="A15:XFD15" start="0" length="0">
      <dxf>
        <font>
          <sz val="11"/>
          <family val="2"/>
        </font>
        <alignment wrapText="1"/>
      </dxf>
    </rfmt>
    <rcc rId="0" sId="3" dxf="1">
      <nc r="A15">
        <v>15</v>
      </nc>
      <ndxf>
        <fill>
          <patternFill patternType="solid">
            <bgColor rgb="FFFFFF00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3" dxf="1">
      <nc r="B15" t="inlineStr">
        <is>
          <t xml:space="preserve">Southern Operations &amp; Maintenance Facilities Improvements
Trenton-Morrisville Vehicle Storage  </t>
        </is>
      </nc>
      <ndxf>
        <fill>
          <patternFill patternType="solid">
            <bgColor rgb="FFFFFF00"/>
          </patternFill>
        </fill>
        <alignment horizontal="left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3" dxf="1" numFmtId="34">
      <nc r="C15">
        <v>0</v>
      </nc>
      <ndxf>
        <numFmt numFmtId="32" formatCode="_(&quot;$&quot;* #,##0_);_(&quot;$&quot;* \(#,##0\);_(&quot;$&quot;* &quot;-&quot;_);_(@_)"/>
        <fill>
          <patternFill patternType="solid">
            <bgColor rgb="FFFFFF00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1474" sId="4" ref="A15:XFD15" action="deleteRow">
    <rfmt sheetId="4" xfDxf="1" sqref="A15:XFD15" start="0" length="0">
      <dxf>
        <font>
          <sz val="11"/>
          <family val="2"/>
        </font>
        <alignment wrapText="1"/>
      </dxf>
    </rfmt>
    <rfmt sheetId="4" sqref="A15" start="0" length="0">
      <dxf>
        <fill>
          <patternFill patternType="solid">
            <bgColor rgb="FFFFFF00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cc rId="0" sId="4" dxf="1">
      <nc r="B15" t="inlineStr">
        <is>
          <t>Planned Future Projects</t>
        </is>
      </nc>
      <ndxf>
        <font>
          <b/>
          <i/>
          <sz val="11"/>
          <family val="2"/>
        </font>
        <fill>
          <patternFill patternType="solid">
            <bgColor rgb="FFFFFF00"/>
          </patternFill>
        </fill>
        <alignment horizontal="justify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4" sqref="C15" start="0" length="0">
      <dxf>
        <numFmt numFmtId="32" formatCode="_(&quot;$&quot;* #,##0_);_(&quot;$&quot;* \(#,##0\);_(&quot;$&quot;* &quot;-&quot;_);_(@_)"/>
        <fill>
          <patternFill patternType="solid">
            <bgColor rgb="FFFFFF00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</rrc>
  <rrc rId="1475" sId="4" ref="A15:XFD15" action="deleteRow">
    <rfmt sheetId="4" xfDxf="1" sqref="A15:XFD15" start="0" length="0">
      <dxf>
        <font>
          <sz val="11"/>
          <family val="2"/>
        </font>
        <alignment wrapText="1"/>
      </dxf>
    </rfmt>
    <rcc rId="0" sId="4" dxf="1">
      <nc r="A15">
        <v>12</v>
      </nc>
      <ndxf>
        <fill>
          <patternFill patternType="solid">
            <bgColor rgb="FFFFFF00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4" dxf="1">
      <nc r="B15" t="inlineStr">
        <is>
          <t xml:space="preserve">Southern Operations &amp; Maintenance Facilities Improvements
Langhorne Maintenance Building  </t>
        </is>
      </nc>
      <ndxf>
        <fill>
          <patternFill patternType="solid">
            <bgColor rgb="FFFFFF00"/>
          </patternFill>
        </fill>
        <alignment horizontal="left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4" dxf="1" numFmtId="34">
      <nc r="C15">
        <v>0</v>
      </nc>
      <ndxf>
        <numFmt numFmtId="32" formatCode="_(&quot;$&quot;* #,##0_);_(&quot;$&quot;* \(#,##0\);_(&quot;$&quot;* &quot;-&quot;_);_(@_)"/>
        <fill>
          <patternFill patternType="solid">
            <bgColor rgb="FFFFFF00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1476" sId="4" ref="A15:XFD15" action="deleteRow">
    <rfmt sheetId="4" xfDxf="1" sqref="A15:XFD15" start="0" length="0">
      <dxf>
        <font>
          <sz val="11"/>
          <family val="2"/>
        </font>
        <alignment wrapText="1"/>
      </dxf>
    </rfmt>
    <rcc rId="0" sId="4" dxf="1">
      <nc r="A15">
        <v>13</v>
      </nc>
      <ndxf>
        <fill>
          <patternFill patternType="solid">
            <bgColor rgb="FFFFFF00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4" dxf="1">
      <nc r="B15" t="inlineStr">
        <is>
          <t xml:space="preserve">Southern Operations &amp; Maintenance Facilities Improvements
Trenton-Morrisville Operations Building </t>
        </is>
      </nc>
      <ndxf>
        <fill>
          <patternFill patternType="solid">
            <bgColor rgb="FFFFFF00"/>
          </patternFill>
        </fill>
        <alignment horizontal="left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4" dxf="1" numFmtId="34">
      <nc r="C15">
        <v>0</v>
      </nc>
      <ndxf>
        <numFmt numFmtId="32" formatCode="_(&quot;$&quot;* #,##0_);_(&quot;$&quot;* \(#,##0\);_(&quot;$&quot;* &quot;-&quot;_);_(@_)"/>
        <fill>
          <patternFill patternType="solid">
            <bgColor rgb="FFFFFF00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1477" sId="4" ref="A15:XFD15" action="deleteRow">
    <rfmt sheetId="4" xfDxf="1" sqref="A15:XFD15" start="0" length="0">
      <dxf>
        <font>
          <sz val="11"/>
          <family val="2"/>
        </font>
        <alignment wrapText="1"/>
      </dxf>
    </rfmt>
    <rcc rId="0" sId="4" dxf="1">
      <nc r="A15">
        <v>14</v>
      </nc>
      <ndxf>
        <fill>
          <patternFill patternType="solid">
            <bgColor rgb="FFFFFF00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4" dxf="1">
      <nc r="B15" t="inlineStr">
        <is>
          <t xml:space="preserve">Southern Operations &amp; Maintenance Facilities Improvements
Primary Control Center (PCC) Installation  </t>
        </is>
      </nc>
      <ndxf>
        <fill>
          <patternFill patternType="solid">
            <bgColor rgb="FFFFFF00"/>
          </patternFill>
        </fill>
        <alignment horizontal="left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4" dxf="1" numFmtId="34">
      <nc r="C15">
        <v>0</v>
      </nc>
      <ndxf>
        <numFmt numFmtId="32" formatCode="_(&quot;$&quot;* #,##0_);_(&quot;$&quot;* \(#,##0\);_(&quot;$&quot;* &quot;-&quot;_);_(@_)"/>
        <fill>
          <patternFill patternType="solid">
            <bgColor rgb="FFFFFF00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1478" sId="4" ref="A15:XFD15" action="deleteRow">
    <rfmt sheetId="4" xfDxf="1" sqref="A15:XFD15" start="0" length="0">
      <dxf>
        <font>
          <sz val="11"/>
          <family val="2"/>
        </font>
        <alignment wrapText="1"/>
      </dxf>
    </rfmt>
    <rcc rId="0" sId="4" dxf="1">
      <nc r="A15">
        <v>15</v>
      </nc>
      <ndxf>
        <fill>
          <patternFill patternType="solid">
            <bgColor rgb="FFFFFF00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4" dxf="1">
      <nc r="B15" t="inlineStr">
        <is>
          <t xml:space="preserve">Southern Operations &amp; Maintenance Facilities Improvements
Trenton-Morrisville Vehicle Storage  </t>
        </is>
      </nc>
      <ndxf>
        <fill>
          <patternFill patternType="solid">
            <bgColor rgb="FFFFFF00"/>
          </patternFill>
        </fill>
        <alignment horizontal="left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4" dxf="1" numFmtId="34">
      <nc r="C15">
        <v>0</v>
      </nc>
      <ndxf>
        <numFmt numFmtId="32" formatCode="_(&quot;$&quot;* #,##0_);_(&quot;$&quot;* \(#,##0\);_(&quot;$&quot;* &quot;-&quot;_);_(@_)"/>
        <fill>
          <patternFill patternType="solid">
            <bgColor rgb="FFFFFF00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fmt sheetId="2" sqref="A15:C19">
    <dxf>
      <fill>
        <patternFill patternType="none">
          <bgColor auto="1"/>
        </patternFill>
      </fill>
    </dxf>
  </rfmt>
  <rrc rId="1479" sId="3" ref="A15:XFD19" action="insertRow"/>
  <rfmt sheetId="3" sqref="A15" start="0" length="0">
    <dxf>
      <border outline="0">
        <right style="medium">
          <color indexed="64"/>
        </right>
      </border>
    </dxf>
  </rfmt>
  <rfmt sheetId="3" sqref="B15" start="0" length="0">
    <dxf>
      <font>
        <b/>
        <i/>
        <sz val="11"/>
        <family val="2"/>
      </font>
      <border outline="0">
        <left style="medium">
          <color indexed="64"/>
        </left>
      </border>
    </dxf>
  </rfmt>
  <rfmt sheetId="3" sqref="C15" start="0" length="0">
    <dxf/>
  </rfmt>
  <rcc rId="1480" sId="3" odxf="1" dxf="1">
    <nc r="A16">
      <v>12</v>
    </nc>
    <odxf>
      <border outline="0">
        <right/>
      </border>
    </odxf>
    <ndxf>
      <border outline="0">
        <right style="medium">
          <color indexed="64"/>
        </right>
      </border>
    </ndxf>
  </rcc>
  <rcc rId="1481" sId="3" odxf="1" dxf="1">
    <nc r="B16" t="inlineStr">
      <is>
        <t xml:space="preserve">Southern Operations &amp; Maintenance Facilities Improvements
Langhorne Maintenance Building  </t>
      </is>
    </nc>
    <odxf>
      <alignment horizontal="justify"/>
      <border outline="0">
        <left/>
      </border>
    </odxf>
    <ndxf>
      <alignment horizontal="left"/>
      <border outline="0">
        <left style="medium">
          <color indexed="64"/>
        </left>
      </border>
    </ndxf>
  </rcc>
  <rcc rId="1482" sId="3" odxf="1" dxf="1" numFmtId="34">
    <nc r="C16">
      <v>0</v>
    </nc>
    <odxf/>
    <ndxf/>
  </rcc>
  <rcc rId="1483" sId="3" odxf="1" dxf="1">
    <nc r="A17">
      <v>13</v>
    </nc>
    <odxf>
      <border outline="0">
        <right/>
      </border>
    </odxf>
    <ndxf>
      <border outline="0">
        <right style="medium">
          <color indexed="64"/>
        </right>
      </border>
    </ndxf>
  </rcc>
  <rcc rId="1484" sId="3" odxf="1" dxf="1">
    <nc r="B17" t="inlineStr">
      <is>
        <t xml:space="preserve">Southern Operations &amp; Maintenance Facilities Improvements
Trenton-Morrisville Operations Building </t>
      </is>
    </nc>
    <odxf>
      <alignment horizontal="justify"/>
      <border outline="0">
        <left/>
      </border>
    </odxf>
    <ndxf>
      <alignment horizontal="left"/>
      <border outline="0">
        <left style="medium">
          <color indexed="64"/>
        </left>
      </border>
    </ndxf>
  </rcc>
  <rcc rId="1485" sId="3" odxf="1" dxf="1" numFmtId="34">
    <nc r="C17">
      <v>0</v>
    </nc>
    <odxf/>
    <ndxf/>
  </rcc>
  <rcc rId="1486" sId="3" odxf="1" dxf="1">
    <nc r="A18">
      <v>14</v>
    </nc>
    <odxf>
      <border outline="0">
        <right/>
      </border>
    </odxf>
    <ndxf>
      <border outline="0">
        <right style="medium">
          <color indexed="64"/>
        </right>
      </border>
    </ndxf>
  </rcc>
  <rcc rId="1487" sId="3" odxf="1" dxf="1">
    <nc r="B18" t="inlineStr">
      <is>
        <t xml:space="preserve">Southern Operations &amp; Maintenance Facilities Improvements
Primary Control Center (PCC) Installation  </t>
      </is>
    </nc>
    <odxf>
      <alignment horizontal="justify"/>
      <border outline="0">
        <left/>
      </border>
    </odxf>
    <ndxf>
      <alignment horizontal="left"/>
      <border outline="0">
        <left style="medium">
          <color indexed="64"/>
        </left>
      </border>
    </ndxf>
  </rcc>
  <rcc rId="1488" sId="3" odxf="1" dxf="1" numFmtId="34">
    <nc r="C18">
      <v>0</v>
    </nc>
    <odxf/>
    <ndxf/>
  </rcc>
  <rcc rId="1489" sId="3" odxf="1" dxf="1">
    <nc r="A19">
      <v>15</v>
    </nc>
    <odxf>
      <border outline="0">
        <right/>
      </border>
    </odxf>
    <ndxf>
      <border outline="0">
        <right style="medium">
          <color indexed="64"/>
        </right>
      </border>
    </ndxf>
  </rcc>
  <rcc rId="1490" sId="3" odxf="1" dxf="1">
    <nc r="B19" t="inlineStr">
      <is>
        <t xml:space="preserve">Southern Operations &amp; Maintenance Facilities Improvements
Trenton-Morrisville Vehicle Storage  </t>
      </is>
    </nc>
    <odxf>
      <alignment horizontal="justify"/>
      <border outline="0">
        <left/>
      </border>
    </odxf>
    <ndxf>
      <alignment horizontal="left"/>
      <border outline="0">
        <left style="medium">
          <color indexed="64"/>
        </left>
      </border>
    </ndxf>
  </rcc>
  <rcc rId="1491" sId="3" odxf="1" dxf="1" numFmtId="34">
    <nc r="C19">
      <v>0</v>
    </nc>
    <odxf/>
    <ndxf/>
  </rcc>
  <rcc rId="1492" sId="3">
    <nc r="B15" t="inlineStr">
      <is>
        <t>Planned Future Projects</t>
      </is>
    </nc>
  </rcc>
  <rrc rId="1493" sId="4" ref="A15:XFD19" action="insertRow"/>
  <rfmt sheetId="4" sqref="A15" start="0" length="0">
    <dxf>
      <border outline="0">
        <right style="medium">
          <color indexed="64"/>
        </right>
      </border>
    </dxf>
  </rfmt>
  <rcc rId="1494" sId="4" odxf="1" dxf="1">
    <nc r="B15" t="inlineStr">
      <is>
        <t>Planned Future Projects</t>
      </is>
    </nc>
    <odxf>
      <font>
        <b val="0"/>
        <i val="0"/>
        <sz val="11"/>
        <family val="2"/>
      </font>
      <border outline="0">
        <left/>
      </border>
    </odxf>
    <ndxf>
      <font>
        <b/>
        <i/>
        <sz val="11"/>
        <family val="2"/>
      </font>
      <border outline="0">
        <left style="medium">
          <color indexed="64"/>
        </left>
      </border>
    </ndxf>
  </rcc>
  <rfmt sheetId="4" sqref="C15" start="0" length="0">
    <dxf/>
  </rfmt>
  <rcc rId="1495" sId="4" odxf="1" dxf="1">
    <nc r="A16">
      <v>12</v>
    </nc>
    <odxf>
      <border outline="0">
        <right/>
      </border>
    </odxf>
    <ndxf>
      <border outline="0">
        <right style="medium">
          <color indexed="64"/>
        </right>
      </border>
    </ndxf>
  </rcc>
  <rcc rId="1496" sId="4" odxf="1" dxf="1">
    <nc r="B16" t="inlineStr">
      <is>
        <t xml:space="preserve">Southern Operations &amp; Maintenance Facilities Improvements
Langhorne Maintenance Building  </t>
      </is>
    </nc>
    <odxf>
      <alignment horizontal="justify"/>
      <border outline="0">
        <left/>
      </border>
    </odxf>
    <ndxf>
      <alignment horizontal="left"/>
      <border outline="0">
        <left style="medium">
          <color indexed="64"/>
        </left>
      </border>
    </ndxf>
  </rcc>
  <rcc rId="1497" sId="4" odxf="1" dxf="1" numFmtId="34">
    <nc r="C16">
      <v>0</v>
    </nc>
    <odxf/>
    <ndxf/>
  </rcc>
  <rcc rId="1498" sId="4" odxf="1" dxf="1">
    <nc r="A17">
      <v>13</v>
    </nc>
    <odxf>
      <border outline="0">
        <right/>
      </border>
    </odxf>
    <ndxf>
      <border outline="0">
        <right style="medium">
          <color indexed="64"/>
        </right>
      </border>
    </ndxf>
  </rcc>
  <rcc rId="1499" sId="4" odxf="1" dxf="1">
    <nc r="B17" t="inlineStr">
      <is>
        <t xml:space="preserve">Southern Operations &amp; Maintenance Facilities Improvements
Trenton-Morrisville Operations Building </t>
      </is>
    </nc>
    <odxf>
      <alignment horizontal="justify"/>
      <border outline="0">
        <left/>
      </border>
    </odxf>
    <ndxf>
      <alignment horizontal="left"/>
      <border outline="0">
        <left style="medium">
          <color indexed="64"/>
        </left>
      </border>
    </ndxf>
  </rcc>
  <rcc rId="1500" sId="4" odxf="1" dxf="1" numFmtId="34">
    <nc r="C17">
      <v>0</v>
    </nc>
    <odxf/>
    <ndxf/>
  </rcc>
  <rcc rId="1501" sId="4" odxf="1" dxf="1">
    <nc r="A18">
      <v>14</v>
    </nc>
    <odxf>
      <border outline="0">
        <right/>
      </border>
    </odxf>
    <ndxf>
      <border outline="0">
        <right style="medium">
          <color indexed="64"/>
        </right>
      </border>
    </ndxf>
  </rcc>
  <rcc rId="1502" sId="4" odxf="1" dxf="1">
    <nc r="B18" t="inlineStr">
      <is>
        <t xml:space="preserve">Southern Operations &amp; Maintenance Facilities Improvements
Primary Control Center (PCC) Installation  </t>
      </is>
    </nc>
    <odxf>
      <alignment horizontal="justify"/>
      <border outline="0">
        <left/>
      </border>
    </odxf>
    <ndxf>
      <alignment horizontal="left"/>
      <border outline="0">
        <left style="medium">
          <color indexed="64"/>
        </left>
      </border>
    </ndxf>
  </rcc>
  <rcc rId="1503" sId="4" odxf="1" dxf="1" numFmtId="34">
    <nc r="C18">
      <v>0</v>
    </nc>
    <odxf/>
    <ndxf/>
  </rcc>
  <rcc rId="1504" sId="4" odxf="1" dxf="1">
    <nc r="A19">
      <v>15</v>
    </nc>
    <odxf>
      <border outline="0">
        <right/>
      </border>
    </odxf>
    <ndxf>
      <border outline="0">
        <right style="medium">
          <color indexed="64"/>
        </right>
      </border>
    </ndxf>
  </rcc>
  <rcc rId="1505" sId="4" odxf="1" dxf="1">
    <nc r="B19" t="inlineStr">
      <is>
        <t xml:space="preserve">Southern Operations &amp; Maintenance Facilities Improvements
Trenton-Morrisville Vehicle Storage  </t>
      </is>
    </nc>
    <odxf>
      <alignment horizontal="justify"/>
      <border outline="0">
        <left/>
      </border>
    </odxf>
    <ndxf>
      <alignment horizontal="left"/>
      <border outline="0">
        <left style="medium">
          <color indexed="64"/>
        </left>
      </border>
    </ndxf>
  </rcc>
  <rcc rId="1506" sId="4" odxf="1" dxf="1" numFmtId="34">
    <nc r="C19">
      <v>0</v>
    </nc>
    <odxf/>
    <ndxf/>
  </rcc>
  <rcc rId="1507" sId="2">
    <oc r="B15" t="inlineStr">
      <is>
        <t>Planned Future Projects (Maintenance from respective completion date to end of Year 3 Maintenance)</t>
      </is>
    </oc>
    <nc r="B15" t="inlineStr">
      <is>
        <t>Planned Future Projects (Maintenance from respective completion date to end of Year 3)</t>
      </is>
    </nc>
  </rcc>
  <rcc rId="1508" sId="3">
    <oc r="C20">
      <f>SUM(C4:C14)</f>
    </oc>
    <nc r="C20">
      <f>SUM(C4:C19)</f>
    </nc>
  </rcc>
  <rcc rId="1509" sId="4">
    <oc r="C20">
      <f>SUM(C4:C14)</f>
    </oc>
    <nc r="C20">
      <f>SUM(C4:C19)</f>
    </nc>
  </rcc>
</revisions>
</file>

<file path=xl/revisions/revisionLog7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DFDD65C-3556-428F-BD0E-40987C0D02F8}" action="delete"/>
  <rdn rId="0" localSheetId="1" customView="1" name="Z_3DFDD65C_3556_428F_BD0E_40987C0D02F8_.wvu.PrintArea" hidden="1" oldHidden="1">
    <formula>'1-Cost Proposal'!$A$1:$D$21</formula>
    <oldFormula>'1-Cost Proposal'!$A$1:$D$21</oldFormula>
  </rdn>
  <rdn rId="0" localSheetId="1" customView="1" name="Z_3DFDD65C_3556_428F_BD0E_40987C0D02F8_.wvu.PrintTitles" hidden="1" oldHidden="1">
    <formula>'1-Cost Proposal'!$1:$1</formula>
    <oldFormula>'1-Cost Proposal'!$1:$1</oldFormula>
  </rdn>
  <rdn rId="0" localSheetId="2" customView="1" name="Z_3DFDD65C_3556_428F_BD0E_40987C0D02F8_.wvu.PrintArea" hidden="1" oldHidden="1">
    <formula>'2A-Maint-Services (1-3)'!$A$1:$C$21</formula>
    <oldFormula>'2A-Maint-Services (1-3)'!$A$1:$C$21</oldFormula>
  </rdn>
  <rdn rId="0" localSheetId="2" customView="1" name="Z_3DFDD65C_3556_428F_BD0E_40987C0D02F8_.wvu.PrintTitles" hidden="1" oldHidden="1">
    <formula>'2A-Maint-Services (1-3)'!$1:$3</formula>
    <oldFormula>'2A-Maint-Services (1-3)'!$1:$3</oldFormula>
  </rdn>
  <rdn rId="0" localSheetId="3" customView="1" name="Z_3DFDD65C_3556_428F_BD0E_40987C0D02F8_.wvu.PrintArea" hidden="1" oldHidden="1">
    <formula>'2B-Maint-Services (4)'!$A$1:$C$21</formula>
    <oldFormula>'2B-Maint-Services (4)'!$A$1:$C$21</oldFormula>
  </rdn>
  <rdn rId="0" localSheetId="3" customView="1" name="Z_3DFDD65C_3556_428F_BD0E_40987C0D02F8_.wvu.PrintTitles" hidden="1" oldHidden="1">
    <formula>'2B-Maint-Services (4)'!$1:$1</formula>
    <oldFormula>'2B-Maint-Services (4)'!$1:$1</oldFormula>
  </rdn>
  <rdn rId="0" localSheetId="4" customView="1" name="Z_3DFDD65C_3556_428F_BD0E_40987C0D02F8_.wvu.PrintArea" hidden="1" oldHidden="1">
    <formula>'2C-Maint-Services (5)'!$A$1:$C$21</formula>
    <oldFormula>'2C-Maint-Services (5)'!$A$1:$C$21</oldFormula>
  </rdn>
  <rdn rId="0" localSheetId="4" customView="1" name="Z_3DFDD65C_3556_428F_BD0E_40987C0D02F8_.wvu.PrintTitles" hidden="1" oldHidden="1">
    <formula>'2C-Maint-Services (5)'!$1:$1</formula>
    <oldFormula>'2C-Maint-Services (5)'!$1:$1</oldFormula>
  </rdn>
  <rdn rId="0" localSheetId="5" customView="1" name="Z_3DFDD65C_3556_428F_BD0E_40987C0D02F8_.wvu.PrintArea" hidden="1" oldHidden="1">
    <formula>'3-System Enhancements'!$A$1:$C$81</formula>
    <oldFormula>'3-System Enhancements'!$A$1:$C$81</oldFormula>
  </rdn>
  <rdn rId="0" localSheetId="5" customView="1" name="Z_3DFDD65C_3556_428F_BD0E_40987C0D02F8_.wvu.PrintTitles" hidden="1" oldHidden="1">
    <formula>'3-System Enhancements'!$1:$4</formula>
    <oldFormula>'3-System Enhancements'!$1:$4</oldFormula>
  </rdn>
  <rdn rId="0" localSheetId="6" customView="1" name="Z_3DFDD65C_3556_428F_BD0E_40987C0D02F8_.wvu.PrintArea" hidden="1" oldHidden="1">
    <formula>'4-Staff'!$A$1:$D$45</formula>
    <oldFormula>'4-Staff'!$A$1:$D$45</oldFormula>
  </rdn>
  <rdn rId="0" localSheetId="6" customView="1" name="Z_3DFDD65C_3556_428F_BD0E_40987C0D02F8_.wvu.PrintTitles" hidden="1" oldHidden="1">
    <formula>'4-Staff'!$1:$3</formula>
    <oldFormula>'4-Staff'!$1:$3</oldFormula>
  </rdn>
  <rdn rId="0" localSheetId="6" customView="1" name="Z_3DFDD65C_3556_428F_BD0E_40987C0D02F8_.wvu.Cols" hidden="1" oldHidden="1">
    <formula>'4-Staff'!$I:$N</formula>
    <oldFormula>'4-Staff'!$I:$N</oldFormula>
  </rdn>
  <rdn rId="0" localSheetId="7" customView="1" name="Z_3DFDD65C_3556_428F_BD0E_40987C0D02F8_.wvu.PrintArea" hidden="1" oldHidden="1">
    <formula>'5-Unit Pricing '!$A$1:$E$79</formula>
    <oldFormula>'5-Unit Pricing '!$A$1:$E$79</oldFormula>
  </rdn>
  <rdn rId="0" localSheetId="7" customView="1" name="Z_3DFDD65C_3556_428F_BD0E_40987C0D02F8_.wvu.PrintTitles" hidden="1" oldHidden="1">
    <formula>'5-Unit Pricing '!$1:$4</formula>
    <oldFormula>'5-Unit Pricing '!$1:$4</oldFormula>
  </rdn>
  <rcv guid="{3DFDD65C-3556-428F-BD0E-40987C0D02F8}" action="add"/>
</revisions>
</file>

<file path=xl/revisions/revisionLog7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525" sId="5" ref="A30:XFD30" action="insertRow"/>
  <rcc rId="1526" sId="5">
    <nc r="A30">
      <v>8</v>
    </nc>
  </rcc>
  <rcc rId="1527" sId="5">
    <oc r="A31">
      <v>8</v>
    </oc>
    <nc r="A31">
      <v>9</v>
    </nc>
  </rcc>
  <rcc rId="1528" sId="5">
    <oc r="A32">
      <v>9</v>
    </oc>
    <nc r="A32">
      <v>10</v>
    </nc>
  </rcc>
  <rcc rId="1529" sId="5">
    <oc r="A33">
      <v>10</v>
    </oc>
    <nc r="A33">
      <v>11</v>
    </nc>
  </rcc>
  <rcc rId="1530" sId="5">
    <oc r="A34">
      <v>11</v>
    </oc>
    <nc r="A34">
      <v>12</v>
    </nc>
  </rcc>
  <rcc rId="1531" sId="5">
    <oc r="A35">
      <v>12</v>
    </oc>
    <nc r="A35">
      <v>13</v>
    </nc>
  </rcc>
  <rcc rId="1532" sId="5">
    <oc r="A36">
      <v>13</v>
    </oc>
    <nc r="A36">
      <v>14</v>
    </nc>
  </rcc>
  <rcc rId="1533" sId="5">
    <oc r="A37">
      <v>14</v>
    </oc>
    <nc r="A37">
      <v>15</v>
    </nc>
  </rcc>
  <rcc rId="1534" sId="5">
    <oc r="A38">
      <v>15</v>
    </oc>
    <nc r="A38">
      <v>16</v>
    </nc>
  </rcc>
  <rcc rId="1535" sId="5">
    <oc r="A39">
      <v>16</v>
    </oc>
    <nc r="A39">
      <v>17</v>
    </nc>
  </rcc>
  <rcc rId="1536" sId="5">
    <nc r="B30" t="inlineStr">
      <is>
        <t>Vault Construction (Earthwork &amp; Structure)</t>
      </is>
    </nc>
  </rcc>
  <rcc rId="1537" sId="5" numFmtId="34">
    <nc r="C30">
      <v>0</v>
    </nc>
  </rcc>
  <rrc rId="1538" sId="5" ref="A50:XFD50" action="insertRow"/>
  <rcc rId="1539" sId="5">
    <nc r="A50">
      <v>9</v>
    </nc>
  </rcc>
  <rcc rId="1540" sId="5">
    <oc r="A51">
      <v>9</v>
    </oc>
    <nc r="A51">
      <v>10</v>
    </nc>
  </rcc>
  <rcc rId="1541" sId="5">
    <oc r="A52">
      <v>10</v>
    </oc>
    <nc r="A52">
      <v>11</v>
    </nc>
  </rcc>
  <rcc rId="1542" sId="5">
    <oc r="A53">
      <v>11</v>
    </oc>
    <nc r="A53">
      <v>12</v>
    </nc>
  </rcc>
  <rcc rId="1543" sId="5">
    <oc r="A54">
      <v>12</v>
    </oc>
    <nc r="A54">
      <v>13</v>
    </nc>
  </rcc>
  <rcc rId="1544" sId="5">
    <oc r="A55">
      <v>13</v>
    </oc>
    <nc r="A55">
      <v>14</v>
    </nc>
  </rcc>
  <rcc rId="1545" sId="5">
    <oc r="A56">
      <v>14</v>
    </oc>
    <nc r="A56">
      <v>15</v>
    </nc>
  </rcc>
  <rcc rId="1546" sId="5">
    <oc r="A57">
      <v>15</v>
    </oc>
    <nc r="A57">
      <v>16</v>
    </nc>
  </rcc>
  <rcc rId="1547" sId="5">
    <oc r="A58">
      <v>16</v>
    </oc>
    <nc r="A58">
      <v>17</v>
    </nc>
  </rcc>
  <rcc rId="1548" sId="5">
    <oc r="A59">
      <v>17</v>
    </oc>
    <nc r="A59">
      <v>18</v>
    </nc>
  </rcc>
  <rcc rId="1549" sId="5">
    <oc r="A60">
      <v>18</v>
    </oc>
    <nc r="A60">
      <v>19</v>
    </nc>
  </rcc>
  <rcc rId="1550" sId="5">
    <nc r="B50" t="inlineStr">
      <is>
        <t>Equipment Enclosure (including pad)</t>
      </is>
    </nc>
  </rcc>
  <rcv guid="{3DFDD65C-3556-428F-BD0E-40987C0D02F8}" action="delete"/>
  <rdn rId="0" localSheetId="1" customView="1" name="Z_3DFDD65C_3556_428F_BD0E_40987C0D02F8_.wvu.PrintArea" hidden="1" oldHidden="1">
    <formula>'1-Cost Proposal'!$A$1:$D$21</formula>
    <oldFormula>'1-Cost Proposal'!$A$1:$D$21</oldFormula>
  </rdn>
  <rdn rId="0" localSheetId="1" customView="1" name="Z_3DFDD65C_3556_428F_BD0E_40987C0D02F8_.wvu.PrintTitles" hidden="1" oldHidden="1">
    <formula>'1-Cost Proposal'!$1:$1</formula>
    <oldFormula>'1-Cost Proposal'!$1:$1</oldFormula>
  </rdn>
  <rdn rId="0" localSheetId="2" customView="1" name="Z_3DFDD65C_3556_428F_BD0E_40987C0D02F8_.wvu.PrintArea" hidden="1" oldHidden="1">
    <formula>'2A-Maint-Services (1-3)'!$A$1:$C$21</formula>
    <oldFormula>'2A-Maint-Services (1-3)'!$A$1:$C$21</oldFormula>
  </rdn>
  <rdn rId="0" localSheetId="2" customView="1" name="Z_3DFDD65C_3556_428F_BD0E_40987C0D02F8_.wvu.PrintTitles" hidden="1" oldHidden="1">
    <formula>'2A-Maint-Services (1-3)'!$1:$3</formula>
    <oldFormula>'2A-Maint-Services (1-3)'!$1:$3</oldFormula>
  </rdn>
  <rdn rId="0" localSheetId="3" customView="1" name="Z_3DFDD65C_3556_428F_BD0E_40987C0D02F8_.wvu.PrintArea" hidden="1" oldHidden="1">
    <formula>'2B-Maint-Services (4)'!$A$1:$C$21</formula>
    <oldFormula>'2B-Maint-Services (4)'!$A$1:$C$21</oldFormula>
  </rdn>
  <rdn rId="0" localSheetId="3" customView="1" name="Z_3DFDD65C_3556_428F_BD0E_40987C0D02F8_.wvu.PrintTitles" hidden="1" oldHidden="1">
    <formula>'2B-Maint-Services (4)'!$1:$1</formula>
    <oldFormula>'2B-Maint-Services (4)'!$1:$1</oldFormula>
  </rdn>
  <rdn rId="0" localSheetId="4" customView="1" name="Z_3DFDD65C_3556_428F_BD0E_40987C0D02F8_.wvu.PrintArea" hidden="1" oldHidden="1">
    <formula>'2C-Maint-Services (5)'!$A$1:$C$21</formula>
    <oldFormula>'2C-Maint-Services (5)'!$A$1:$C$21</oldFormula>
  </rdn>
  <rdn rId="0" localSheetId="4" customView="1" name="Z_3DFDD65C_3556_428F_BD0E_40987C0D02F8_.wvu.PrintTitles" hidden="1" oldHidden="1">
    <formula>'2C-Maint-Services (5)'!$1:$1</formula>
    <oldFormula>'2C-Maint-Services (5)'!$1:$1</oldFormula>
  </rdn>
  <rdn rId="0" localSheetId="5" customView="1" name="Z_3DFDD65C_3556_428F_BD0E_40987C0D02F8_.wvu.PrintArea" hidden="1" oldHidden="1">
    <formula>'3-System Enhancements'!$A$1:$C$83</formula>
    <oldFormula>'3-System Enhancements'!$A$1:$C$83</oldFormula>
  </rdn>
  <rdn rId="0" localSheetId="5" customView="1" name="Z_3DFDD65C_3556_428F_BD0E_40987C0D02F8_.wvu.PrintTitles" hidden="1" oldHidden="1">
    <formula>'3-System Enhancements'!$1:$4</formula>
    <oldFormula>'3-System Enhancements'!$1:$4</oldFormula>
  </rdn>
  <rdn rId="0" localSheetId="6" customView="1" name="Z_3DFDD65C_3556_428F_BD0E_40987C0D02F8_.wvu.PrintArea" hidden="1" oldHidden="1">
    <formula>'4-Staff'!$A$1:$D$45</formula>
    <oldFormula>'4-Staff'!$A$1:$D$45</oldFormula>
  </rdn>
  <rdn rId="0" localSheetId="6" customView="1" name="Z_3DFDD65C_3556_428F_BD0E_40987C0D02F8_.wvu.PrintTitles" hidden="1" oldHidden="1">
    <formula>'4-Staff'!$1:$3</formula>
    <oldFormula>'4-Staff'!$1:$3</oldFormula>
  </rdn>
  <rdn rId="0" localSheetId="6" customView="1" name="Z_3DFDD65C_3556_428F_BD0E_40987C0D02F8_.wvu.Cols" hidden="1" oldHidden="1">
    <formula>'4-Staff'!$I:$N</formula>
    <oldFormula>'4-Staff'!$I:$N</oldFormula>
  </rdn>
  <rdn rId="0" localSheetId="7" customView="1" name="Z_3DFDD65C_3556_428F_BD0E_40987C0D02F8_.wvu.PrintArea" hidden="1" oldHidden="1">
    <formula>'5-Unit Pricing '!$A$1:$E$79</formula>
    <oldFormula>'5-Unit Pricing '!$A$1:$E$79</oldFormula>
  </rdn>
  <rdn rId="0" localSheetId="7" customView="1" name="Z_3DFDD65C_3556_428F_BD0E_40987C0D02F8_.wvu.PrintTitles" hidden="1" oldHidden="1">
    <formula>'5-Unit Pricing '!$1:$4</formula>
    <oldFormula>'5-Unit Pricing '!$1:$4</oldFormula>
  </rdn>
  <rcv guid="{3DFDD65C-3556-428F-BD0E-40987C0D02F8}" action="add"/>
</revisions>
</file>

<file path=xl/revisions/revisionLog7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566" sId="2" ref="A14:XFD14" action="insertRow"/>
  <rcc rId="1567" sId="2">
    <nc r="A14">
      <v>11</v>
    </nc>
  </rcc>
  <rcc rId="1568" sId="2">
    <oc r="A15">
      <v>11</v>
    </oc>
    <nc r="A15">
      <v>12</v>
    </nc>
  </rcc>
  <rcc rId="1569" sId="2">
    <oc r="A17">
      <v>12</v>
    </oc>
    <nc r="A17">
      <v>13</v>
    </nc>
  </rcc>
  <rcc rId="1570" sId="2">
    <oc r="A18">
      <v>13</v>
    </oc>
    <nc r="A18">
      <v>14</v>
    </nc>
  </rcc>
  <rcc rId="1571" sId="2">
    <oc r="A19">
      <v>14</v>
    </oc>
    <nc r="A19">
      <v>15</v>
    </nc>
  </rcc>
  <rcc rId="1572" sId="2">
    <oc r="A20">
      <v>15</v>
    </oc>
    <nc r="A20">
      <v>16</v>
    </nc>
  </rcc>
  <rcc rId="1573" sId="2">
    <nc r="B14" t="inlineStr">
      <is>
        <t>I-78/611 Radio and Solar Infrastructure</t>
      </is>
    </nc>
  </rcc>
  <rrc rId="1574" sId="3" ref="A14:XFD14" action="insertRow"/>
  <rcc rId="1575" sId="3">
    <nc r="A14">
      <v>11</v>
    </nc>
  </rcc>
  <rcc rId="1576" sId="3">
    <nc r="B14" t="inlineStr">
      <is>
        <t>I-78/611 Radio and Solar Infrastructure</t>
      </is>
    </nc>
  </rcc>
  <rcc rId="1577" sId="3">
    <oc r="A15">
      <v>11</v>
    </oc>
    <nc r="A15">
      <v>12</v>
    </nc>
  </rcc>
  <rcc rId="1578" sId="3">
    <oc r="A17">
      <v>12</v>
    </oc>
    <nc r="A17">
      <v>13</v>
    </nc>
  </rcc>
  <rcc rId="1579" sId="3">
    <oc r="A18">
      <v>13</v>
    </oc>
    <nc r="A18">
      <v>14</v>
    </nc>
  </rcc>
  <rcc rId="1580" sId="3">
    <oc r="A19">
      <v>14</v>
    </oc>
    <nc r="A19">
      <v>15</v>
    </nc>
  </rcc>
  <rcc rId="1581" sId="3">
    <oc r="A20">
      <v>15</v>
    </oc>
    <nc r="A20">
      <v>16</v>
    </nc>
  </rcc>
  <rrc rId="1582" sId="4" ref="A14:XFD14" action="insertRow"/>
  <rcc rId="1583" sId="4">
    <nc r="A14">
      <v>11</v>
    </nc>
  </rcc>
  <rcc rId="1584" sId="4">
    <nc r="B14" t="inlineStr">
      <is>
        <t>I-78/611 Radio and Solar Infrastructure</t>
      </is>
    </nc>
  </rcc>
  <rcc rId="1585" sId="4">
    <oc r="A15">
      <v>11</v>
    </oc>
    <nc r="A15">
      <v>12</v>
    </nc>
  </rcc>
  <rcc rId="1586" sId="4">
    <oc r="A17">
      <v>12</v>
    </oc>
    <nc r="A17">
      <v>13</v>
    </nc>
  </rcc>
  <rcc rId="1587" sId="4">
    <oc r="A18">
      <v>13</v>
    </oc>
    <nc r="A18">
      <v>14</v>
    </nc>
  </rcc>
  <rcc rId="1588" sId="4">
    <oc r="A19">
      <v>14</v>
    </oc>
    <nc r="A19">
      <v>15</v>
    </nc>
  </rcc>
  <rcc rId="1589" sId="4">
    <oc r="A20">
      <v>15</v>
    </oc>
    <nc r="A20">
      <v>16</v>
    </nc>
  </rcc>
  <rcc rId="1590" sId="2" numFmtId="34">
    <nc r="C14">
      <v>0</v>
    </nc>
  </rcc>
  <rcv guid="{3DFDD65C-3556-428F-BD0E-40987C0D02F8}" action="delete"/>
  <rdn rId="0" localSheetId="1" customView="1" name="Z_3DFDD65C_3556_428F_BD0E_40987C0D02F8_.wvu.PrintArea" hidden="1" oldHidden="1">
    <formula>'1-Cost Proposal'!$A$1:$D$21</formula>
    <oldFormula>'1-Cost Proposal'!$A$1:$D$21</oldFormula>
  </rdn>
  <rdn rId="0" localSheetId="1" customView="1" name="Z_3DFDD65C_3556_428F_BD0E_40987C0D02F8_.wvu.PrintTitles" hidden="1" oldHidden="1">
    <formula>'1-Cost Proposal'!$1:$1</formula>
    <oldFormula>'1-Cost Proposal'!$1:$1</oldFormula>
  </rdn>
  <rdn rId="0" localSheetId="2" customView="1" name="Z_3DFDD65C_3556_428F_BD0E_40987C0D02F8_.wvu.PrintArea" hidden="1" oldHidden="1">
    <formula>'2A-Maint-Services (1-3)'!$A$1:$C$22</formula>
    <oldFormula>'2A-Maint-Services (1-3)'!$A$1:$C$22</oldFormula>
  </rdn>
  <rdn rId="0" localSheetId="2" customView="1" name="Z_3DFDD65C_3556_428F_BD0E_40987C0D02F8_.wvu.PrintTitles" hidden="1" oldHidden="1">
    <formula>'2A-Maint-Services (1-3)'!$1:$3</formula>
    <oldFormula>'2A-Maint-Services (1-3)'!$1:$3</oldFormula>
  </rdn>
  <rdn rId="0" localSheetId="3" customView="1" name="Z_3DFDD65C_3556_428F_BD0E_40987C0D02F8_.wvu.PrintArea" hidden="1" oldHidden="1">
    <formula>'2B-Maint-Services (4)'!$A$1:$C$22</formula>
    <oldFormula>'2B-Maint-Services (4)'!$A$1:$C$22</oldFormula>
  </rdn>
  <rdn rId="0" localSheetId="3" customView="1" name="Z_3DFDD65C_3556_428F_BD0E_40987C0D02F8_.wvu.PrintTitles" hidden="1" oldHidden="1">
    <formula>'2B-Maint-Services (4)'!$1:$1</formula>
    <oldFormula>'2B-Maint-Services (4)'!$1:$1</oldFormula>
  </rdn>
  <rdn rId="0" localSheetId="4" customView="1" name="Z_3DFDD65C_3556_428F_BD0E_40987C0D02F8_.wvu.PrintArea" hidden="1" oldHidden="1">
    <formula>'2C-Maint-Services (5)'!$A$1:$C$22</formula>
    <oldFormula>'2C-Maint-Services (5)'!$A$1:$C$22</oldFormula>
  </rdn>
  <rdn rId="0" localSheetId="4" customView="1" name="Z_3DFDD65C_3556_428F_BD0E_40987C0D02F8_.wvu.PrintTitles" hidden="1" oldHidden="1">
    <formula>'2C-Maint-Services (5)'!$1:$1</formula>
    <oldFormula>'2C-Maint-Services (5)'!$1:$1</oldFormula>
  </rdn>
  <rdn rId="0" localSheetId="5" customView="1" name="Z_3DFDD65C_3556_428F_BD0E_40987C0D02F8_.wvu.PrintArea" hidden="1" oldHidden="1">
    <formula>'3-System Enhancements'!$A$1:$C$83</formula>
    <oldFormula>'3-System Enhancements'!$A$1:$C$83</oldFormula>
  </rdn>
  <rdn rId="0" localSheetId="5" customView="1" name="Z_3DFDD65C_3556_428F_BD0E_40987C0D02F8_.wvu.PrintTitles" hidden="1" oldHidden="1">
    <formula>'3-System Enhancements'!$1:$4</formula>
    <oldFormula>'3-System Enhancements'!$1:$4</oldFormula>
  </rdn>
  <rdn rId="0" localSheetId="6" customView="1" name="Z_3DFDD65C_3556_428F_BD0E_40987C0D02F8_.wvu.PrintArea" hidden="1" oldHidden="1">
    <formula>'4-Staff'!$A$1:$D$45</formula>
    <oldFormula>'4-Staff'!$A$1:$D$45</oldFormula>
  </rdn>
  <rdn rId="0" localSheetId="6" customView="1" name="Z_3DFDD65C_3556_428F_BD0E_40987C0D02F8_.wvu.PrintTitles" hidden="1" oldHidden="1">
    <formula>'4-Staff'!$1:$3</formula>
    <oldFormula>'4-Staff'!$1:$3</oldFormula>
  </rdn>
  <rdn rId="0" localSheetId="6" customView="1" name="Z_3DFDD65C_3556_428F_BD0E_40987C0D02F8_.wvu.Cols" hidden="1" oldHidden="1">
    <formula>'4-Staff'!$I:$N</formula>
    <oldFormula>'4-Staff'!$I:$N</oldFormula>
  </rdn>
  <rdn rId="0" localSheetId="7" customView="1" name="Z_3DFDD65C_3556_428F_BD0E_40987C0D02F8_.wvu.PrintArea" hidden="1" oldHidden="1">
    <formula>'5-Unit Pricing '!$A$1:$E$79</formula>
    <oldFormula>'5-Unit Pricing '!$A$1:$E$79</oldFormula>
  </rdn>
  <rdn rId="0" localSheetId="7" customView="1" name="Z_3DFDD65C_3556_428F_BD0E_40987C0D02F8_.wvu.PrintTitles" hidden="1" oldHidden="1">
    <formula>'5-Unit Pricing '!$1:$4</formula>
    <oldFormula>'5-Unit Pricing '!$1:$4</oldFormula>
  </rdn>
  <rcv guid="{3DFDD65C-3556-428F-BD0E-40987C0D02F8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50" sId="7">
    <oc r="B81" t="inlineStr">
      <is>
        <t>Unit price of one (1) endpoint license (monthly subscription)</t>
      </is>
    </oc>
    <nc r="B81" t="inlineStr">
      <is>
        <t>Unit price of one (1) Endpoint Security Protection license with EDR (monthly subscription)</t>
      </is>
    </nc>
  </rcc>
  <rcc rId="2351" sId="7">
    <oc r="B82" t="inlineStr">
      <is>
        <t>Unit price of five (5) endpoint licenses (monthly subscription)</t>
      </is>
    </oc>
    <nc r="B82" t="inlineStr">
      <is>
        <t>Unit price of five (5) Endpoint Security Protection licenses with EDR (monthly subscription)</t>
      </is>
    </nc>
  </rcc>
  <rcc rId="2352" sId="7">
    <oc r="B80" t="inlineStr">
      <is>
        <t>Cost to add EDR licenses:</t>
      </is>
    </oc>
    <nc r="B80" t="inlineStr">
      <is>
        <t>Cost to add Endpoint Security Protection licenses with EDR :</t>
      </is>
    </nc>
  </rcc>
  <rfmt sheetId="7" sqref="B81">
    <dxf>
      <alignment wrapText="1"/>
    </dxf>
  </rfmt>
  <rfmt sheetId="7" sqref="B82">
    <dxf>
      <alignment wrapText="1"/>
    </dxf>
  </rfmt>
  <rcv guid="{3DFDD65C-3556-428F-BD0E-40987C0D02F8}" action="delete"/>
  <rdn rId="0" localSheetId="1" customView="1" name="Z_3DFDD65C_3556_428F_BD0E_40987C0D02F8_.wvu.PrintArea" hidden="1" oldHidden="1">
    <formula>'1-Cost Proposal'!$A$1:$D$22</formula>
    <oldFormula>'1-Cost Proposal'!$A$1:$D$22</oldFormula>
  </rdn>
  <rdn rId="0" localSheetId="1" customView="1" name="Z_3DFDD65C_3556_428F_BD0E_40987C0D02F8_.wvu.PrintTitles" hidden="1" oldHidden="1">
    <formula>'1-Cost Proposal'!$1:$1</formula>
    <oldFormula>'1-Cost Proposal'!$1:$1</oldFormula>
  </rdn>
  <rdn rId="0" localSheetId="2" customView="1" name="Z_3DFDD65C_3556_428F_BD0E_40987C0D02F8_.wvu.PrintArea" hidden="1" oldHidden="1">
    <formula>'2A-Maint-Services (1-3)'!$A$1:$C$16</formula>
    <oldFormula>'2A-Maint-Services (1-3)'!$A$1:$C$16</oldFormula>
  </rdn>
  <rdn rId="0" localSheetId="2" customView="1" name="Z_3DFDD65C_3556_428F_BD0E_40987C0D02F8_.wvu.PrintTitles" hidden="1" oldHidden="1">
    <formula>'2A-Maint-Services (1-3)'!$1:$3</formula>
    <oldFormula>'2A-Maint-Services (1-3)'!$1:$3</oldFormula>
  </rdn>
  <rdn rId="0" localSheetId="3" customView="1" name="Z_3DFDD65C_3556_428F_BD0E_40987C0D02F8_.wvu.PrintArea" hidden="1" oldHidden="1">
    <formula>'2B-Maint-Services (4)'!$A$1:$C$16</formula>
    <oldFormula>'2B-Maint-Services (4)'!$A$1:$C$16</oldFormula>
  </rdn>
  <rdn rId="0" localSheetId="3" customView="1" name="Z_3DFDD65C_3556_428F_BD0E_40987C0D02F8_.wvu.PrintTitles" hidden="1" oldHidden="1">
    <formula>'2B-Maint-Services (4)'!$1:$1</formula>
    <oldFormula>'2B-Maint-Services (4)'!$1:$1</oldFormula>
  </rdn>
  <rdn rId="0" localSheetId="4" customView="1" name="Z_3DFDD65C_3556_428F_BD0E_40987C0D02F8_.wvu.PrintArea" hidden="1" oldHidden="1">
    <formula>'2C-Maint-Services (5)'!$A$1:$C$16</formula>
    <oldFormula>'2C-Maint-Services (5)'!$A$1:$C$16</oldFormula>
  </rdn>
  <rdn rId="0" localSheetId="4" customView="1" name="Z_3DFDD65C_3556_428F_BD0E_40987C0D02F8_.wvu.PrintTitles" hidden="1" oldHidden="1">
    <formula>'2C-Maint-Services (5)'!$1:$1</formula>
    <oldFormula>'2C-Maint-Services (5)'!$1:$1</oldFormula>
  </rdn>
  <rdn rId="0" localSheetId="6" customView="1" name="Z_3DFDD65C_3556_428F_BD0E_40987C0D02F8_.wvu.PrintArea" hidden="1" oldHidden="1">
    <formula>REMOVE!$A$1:$D$38</formula>
    <oldFormula>REMOVE!$A$1:$D$38</oldFormula>
  </rdn>
  <rdn rId="0" localSheetId="6" customView="1" name="Z_3DFDD65C_3556_428F_BD0E_40987C0D02F8_.wvu.PrintTitles" hidden="1" oldHidden="1">
    <formula>REMOVE!$1:$3</formula>
    <oldFormula>REMOVE!$1:$3</oldFormula>
  </rdn>
  <rdn rId="0" localSheetId="6" customView="1" name="Z_3DFDD65C_3556_428F_BD0E_40987C0D02F8_.wvu.Cols" hidden="1" oldHidden="1">
    <formula>REMOVE!$I:$N</formula>
    <oldFormula>REMOVE!$I:$N</oldFormula>
  </rdn>
  <rdn rId="0" localSheetId="7" customView="1" name="Z_3DFDD65C_3556_428F_BD0E_40987C0D02F8_.wvu.PrintArea" hidden="1" oldHidden="1">
    <formula>'3-Unit Pricing '!$A$1:$C$87</formula>
    <oldFormula>'3-Unit Pricing '!$A$1:$C$87</oldFormula>
  </rdn>
  <rdn rId="0" localSheetId="7" customView="1" name="Z_3DFDD65C_3556_428F_BD0E_40987C0D02F8_.wvu.PrintTitles" hidden="1" oldHidden="1">
    <formula>'3-Unit Pricing '!$1:$4</formula>
    <oldFormula>'3-Unit Pricing '!$1:$4</oldFormula>
  </rdn>
  <rdn rId="0" localSheetId="5" customView="1" name="Z_3DFDD65C_3556_428F_BD0E_40987C0D02F8_.wvu.PrintArea" hidden="1" oldHidden="1">
    <formula>REMOVED!$A$1:$C$83</formula>
    <oldFormula>REMOVED!$A$1:$C$83</oldFormula>
  </rdn>
  <rdn rId="0" localSheetId="5" customView="1" name="Z_3DFDD65C_3556_428F_BD0E_40987C0D02F8_.wvu.PrintTitles" hidden="1" oldHidden="1">
    <formula>REMOVED!$1:$4</formula>
    <oldFormula>REMOVED!$1:$4</oldFormula>
  </rdn>
  <rcv guid="{3DFDD65C-3556-428F-BD0E-40987C0D02F8}" action="add"/>
</revisions>
</file>

<file path=xl/revisions/revisionLog8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06" sId="3" numFmtId="34">
    <nc r="C14">
      <v>0</v>
    </nc>
  </rcc>
  <rcc rId="1607" sId="4" numFmtId="34">
    <nc r="C14">
      <v>0</v>
    </nc>
  </rcc>
</revisions>
</file>

<file path=xl/revisions/revisionLog8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DFDD65C-3556-428F-BD0E-40987C0D02F8}" action="delete"/>
  <rdn rId="0" localSheetId="1" customView="1" name="Z_3DFDD65C_3556_428F_BD0E_40987C0D02F8_.wvu.PrintArea" hidden="1" oldHidden="1">
    <formula>'1-Cost Proposal'!$A$1:$D$21</formula>
    <oldFormula>'1-Cost Proposal'!$A$1:$D$21</oldFormula>
  </rdn>
  <rdn rId="0" localSheetId="1" customView="1" name="Z_3DFDD65C_3556_428F_BD0E_40987C0D02F8_.wvu.PrintTitles" hidden="1" oldHidden="1">
    <formula>'1-Cost Proposal'!$1:$1</formula>
    <oldFormula>'1-Cost Proposal'!$1:$1</oldFormula>
  </rdn>
  <rdn rId="0" localSheetId="2" customView="1" name="Z_3DFDD65C_3556_428F_BD0E_40987C0D02F8_.wvu.PrintArea" hidden="1" oldHidden="1">
    <formula>'2A-Maint-Services (1-3)'!$A$1:$C$22</formula>
    <oldFormula>'2A-Maint-Services (1-3)'!$A$1:$C$22</oldFormula>
  </rdn>
  <rdn rId="0" localSheetId="2" customView="1" name="Z_3DFDD65C_3556_428F_BD0E_40987C0D02F8_.wvu.PrintTitles" hidden="1" oldHidden="1">
    <formula>'2A-Maint-Services (1-3)'!$1:$3</formula>
    <oldFormula>'2A-Maint-Services (1-3)'!$1:$3</oldFormula>
  </rdn>
  <rdn rId="0" localSheetId="3" customView="1" name="Z_3DFDD65C_3556_428F_BD0E_40987C0D02F8_.wvu.PrintArea" hidden="1" oldHidden="1">
    <formula>'2B-Maint-Services (4)'!$A$1:$C$22</formula>
    <oldFormula>'2B-Maint-Services (4)'!$A$1:$C$22</oldFormula>
  </rdn>
  <rdn rId="0" localSheetId="3" customView="1" name="Z_3DFDD65C_3556_428F_BD0E_40987C0D02F8_.wvu.PrintTitles" hidden="1" oldHidden="1">
    <formula>'2B-Maint-Services (4)'!$1:$1</formula>
    <oldFormula>'2B-Maint-Services (4)'!$1:$1</oldFormula>
  </rdn>
  <rdn rId="0" localSheetId="4" customView="1" name="Z_3DFDD65C_3556_428F_BD0E_40987C0D02F8_.wvu.PrintArea" hidden="1" oldHidden="1">
    <formula>'2C-Maint-Services (5)'!$A$1:$C$22</formula>
    <oldFormula>'2C-Maint-Services (5)'!$A$1:$C$22</oldFormula>
  </rdn>
  <rdn rId="0" localSheetId="4" customView="1" name="Z_3DFDD65C_3556_428F_BD0E_40987C0D02F8_.wvu.PrintTitles" hidden="1" oldHidden="1">
    <formula>'2C-Maint-Services (5)'!$1:$1</formula>
    <oldFormula>'2C-Maint-Services (5)'!$1:$1</oldFormula>
  </rdn>
  <rdn rId="0" localSheetId="5" customView="1" name="Z_3DFDD65C_3556_428F_BD0E_40987C0D02F8_.wvu.PrintArea" hidden="1" oldHidden="1">
    <formula>'3-System Enhancements'!$A$1:$C$83</formula>
    <oldFormula>'3-System Enhancements'!$A$1:$C$83</oldFormula>
  </rdn>
  <rdn rId="0" localSheetId="5" customView="1" name="Z_3DFDD65C_3556_428F_BD0E_40987C0D02F8_.wvu.PrintTitles" hidden="1" oldHidden="1">
    <formula>'3-System Enhancements'!$1:$4</formula>
    <oldFormula>'3-System Enhancements'!$1:$4</oldFormula>
  </rdn>
  <rdn rId="0" localSheetId="6" customView="1" name="Z_3DFDD65C_3556_428F_BD0E_40987C0D02F8_.wvu.PrintArea" hidden="1" oldHidden="1">
    <formula>'4-Staff'!$A$1:$D$45</formula>
    <oldFormula>'4-Staff'!$A$1:$D$45</oldFormula>
  </rdn>
  <rdn rId="0" localSheetId="6" customView="1" name="Z_3DFDD65C_3556_428F_BD0E_40987C0D02F8_.wvu.PrintTitles" hidden="1" oldHidden="1">
    <formula>'4-Staff'!$1:$3</formula>
    <oldFormula>'4-Staff'!$1:$3</oldFormula>
  </rdn>
  <rdn rId="0" localSheetId="6" customView="1" name="Z_3DFDD65C_3556_428F_BD0E_40987C0D02F8_.wvu.Cols" hidden="1" oldHidden="1">
    <formula>'4-Staff'!$I:$N</formula>
    <oldFormula>'4-Staff'!$I:$N</oldFormula>
  </rdn>
  <rdn rId="0" localSheetId="7" customView="1" name="Z_3DFDD65C_3556_428F_BD0E_40987C0D02F8_.wvu.PrintArea" hidden="1" oldHidden="1">
    <formula>'5-Unit Pricing '!$A$1:$E$79</formula>
    <oldFormula>'5-Unit Pricing '!$A$1:$E$79</oldFormula>
  </rdn>
  <rdn rId="0" localSheetId="7" customView="1" name="Z_3DFDD65C_3556_428F_BD0E_40987C0D02F8_.wvu.PrintTitles" hidden="1" oldHidden="1">
    <formula>'5-Unit Pricing '!$1:$4</formula>
    <oldFormula>'5-Unit Pricing '!$1:$4</oldFormula>
  </rdn>
  <rcv guid="{3DFDD65C-3556-428F-BD0E-40987C0D02F8}" action="add"/>
</revisions>
</file>

<file path=xl/revisions/revisionLog8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623" sId="7" ref="A34:XFD34" action="insertRow"/>
  <rrc rId="1624" sId="7" ref="A34:XFD34" action="insertRow"/>
  <rcc rId="1625" sId="7">
    <nc r="A34">
      <v>12</v>
    </nc>
  </rcc>
  <rcc rId="1626" sId="7">
    <nc r="A35">
      <v>13</v>
    </nc>
  </rcc>
  <rcc rId="1627" sId="7">
    <oc r="A36">
      <v>12</v>
    </oc>
    <nc r="A36">
      <v>14</v>
    </nc>
  </rcc>
  <rcc rId="1628" sId="7">
    <oc r="A37">
      <v>13</v>
    </oc>
    <nc r="A37">
      <v>15</v>
    </nc>
  </rcc>
  <rcc rId="1629" sId="7">
    <oc r="A38">
      <v>14</v>
    </oc>
    <nc r="A38">
      <v>16</v>
    </nc>
  </rcc>
  <rcc rId="1630" sId="7">
    <nc r="B34" t="inlineStr">
      <is>
        <t xml:space="preserve">Additional Omnicast Standard Camera License </t>
      </is>
    </nc>
  </rcc>
  <rcc rId="1631" sId="7">
    <nc r="B35" t="inlineStr">
      <is>
        <t xml:space="preserve">Additional Omnicast Professional Camera License </t>
      </is>
    </nc>
  </rcc>
  <rcc rId="1632" sId="7">
    <oc r="B36" t="inlineStr">
      <is>
        <t xml:space="preserve">Additional Camera License </t>
      </is>
    </oc>
    <nc r="B36" t="inlineStr">
      <is>
        <t xml:space="preserve">Additional Omnicast Enterprise Camera License </t>
      </is>
    </nc>
  </rcc>
  <rcc rId="1633" sId="7" numFmtId="34">
    <nc r="C34">
      <v>0</v>
    </nc>
  </rcc>
  <rcc rId="1634" sId="7" numFmtId="34">
    <nc r="D34">
      <v>0</v>
    </nc>
  </rcc>
  <rcc rId="1635" sId="7" numFmtId="34">
    <nc r="E34">
      <v>0</v>
    </nc>
  </rcc>
  <rcc rId="1636" sId="7" numFmtId="34">
    <nc r="C35">
      <v>0</v>
    </nc>
  </rcc>
  <rcc rId="1637" sId="7" numFmtId="34">
    <nc r="D35">
      <v>0</v>
    </nc>
  </rcc>
  <rcc rId="1638" sId="7" numFmtId="34">
    <nc r="E35">
      <v>0</v>
    </nc>
  </rcc>
  <rrc rId="1639" sId="7" ref="D1:D1048576" action="deleteCol">
    <undo index="65535" exp="area" ref3D="1" dr="$A$1:$XFD$4" dn="Z_3DFDD65C_3556_428F_BD0E_40987C0D02F8_.wvu.PrintTitles" sId="7"/>
    <undo index="65535" exp="area" ref3D="1" dr="$A$1:$XFD$4" dn="Print_Titles" sId="7"/>
    <undo index="65535" exp="area" ref3D="1" dr="$A$1:$XFD$4" dn="Z_CC406097_AC62_4423_B362_07956AF873A3_.wvu.PrintTitles" sId="7"/>
    <rfmt sheetId="7" xfDxf="1" sqref="D1:D1048576" start="0" length="0">
      <dxf>
        <font>
          <sz val="11"/>
          <family val="2"/>
        </font>
        <alignment wrapText="1"/>
      </dxf>
    </rfmt>
    <rfmt sheetId="7" sqref="D1" start="0" length="0">
      <dxf>
        <font>
          <b/>
          <sz val="14"/>
          <family val="2"/>
        </font>
        <alignment horizontal="center"/>
      </dxf>
    </rfmt>
    <rfmt sheetId="7" sqref="D3" start="0" length="0">
      <dxf>
        <font>
          <b/>
          <sz val="14"/>
          <family val="2"/>
        </font>
        <fill>
          <patternFill patternType="solid">
            <bgColor theme="0" tint="-0.34998626667073579"/>
          </patternFill>
        </fill>
        <alignment horizontal="center" vertical="center"/>
        <border outline="0">
          <top style="medium">
            <color indexed="64"/>
          </top>
          <bottom style="medium">
            <color indexed="64"/>
          </bottom>
        </border>
      </dxf>
    </rfmt>
    <rfmt sheetId="7" sqref="D4" start="0" length="0">
      <dxf>
        <font>
          <b/>
          <sz val="11"/>
          <family val="2"/>
        </font>
        <fill>
          <patternFill patternType="solid">
            <bgColor theme="0" tint="-0.249977111117893"/>
          </patternFill>
        </fill>
        <alignment horizontal="center" vertical="center"/>
        <border outline="0">
          <top style="medium">
            <color indexed="64"/>
          </top>
          <bottom style="medium">
            <color indexed="64"/>
          </bottom>
        </border>
      </dxf>
    </rfmt>
    <rcc rId="0" sId="7" dxf="1">
      <nc r="D5" t="inlineStr">
        <is>
          <t>Labor Price</t>
        </is>
      </nc>
      <ndxf>
        <font>
          <b/>
          <sz val="11"/>
          <family val="2"/>
        </font>
        <fill>
          <patternFill patternType="solid">
            <bgColor theme="0" tint="-0.14999847407452621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6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7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8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9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10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11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12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13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14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15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16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17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18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19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20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7" sqref="D21" start="0" length="0">
      <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cc rId="0" sId="7" dxf="1">
      <nc r="D22" t="inlineStr">
        <is>
          <t>Labor Price</t>
        </is>
      </nc>
      <ndxf>
        <font>
          <b/>
          <sz val="11"/>
          <family val="2"/>
        </font>
        <fill>
          <patternFill patternType="solid">
            <bgColor theme="0" tint="-0.14999847407452621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23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24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25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26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27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28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29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30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31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32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33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34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35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36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37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38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7" sqref="D39" start="0" length="0">
      <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cc rId="0" sId="7" dxf="1">
      <nc r="D40" t="inlineStr">
        <is>
          <t>Labor Price</t>
        </is>
      </nc>
      <ndxf>
        <font>
          <b/>
          <sz val="11"/>
          <family val="2"/>
        </font>
        <fill>
          <patternFill patternType="solid">
            <bgColor theme="0" tint="-0.14999847407452621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41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42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43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44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45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46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47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48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49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50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51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52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53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54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55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56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57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58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59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60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61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62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63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7" sqref="D64" start="0" length="0">
      <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cc rId="0" sId="7" dxf="1">
      <nc r="D65" t="inlineStr">
        <is>
          <t>Labor Price</t>
        </is>
      </nc>
      <ndxf>
        <font>
          <b/>
          <sz val="11"/>
          <family val="2"/>
        </font>
        <fill>
          <patternFill patternType="solid">
            <bgColor theme="0" tint="-0.14999847407452621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66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67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68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69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70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71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72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73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74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75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76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77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7" sqref="D78" start="0" length="0">
      <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cc rId="0" sId="7" dxf="1">
      <nc r="D79" t="inlineStr">
        <is>
          <t>Labor Price</t>
        </is>
      </nc>
      <ndxf>
        <font>
          <b/>
          <sz val="11"/>
          <family val="2"/>
        </font>
        <fill>
          <patternFill patternType="solid">
            <bgColor theme="0" tint="-0.14999847407452621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80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7" dxf="1" numFmtId="34">
      <nc r="D81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</revisions>
</file>

<file path=xl/revisions/revisionLog8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640" sId="7" ref="A37:XFD37" action="insertRow"/>
  <rcc rId="1641" sId="7">
    <nc r="A37">
      <v>15</v>
    </nc>
  </rcc>
  <rcc rId="1642" sId="7">
    <oc r="A38">
      <v>15</v>
    </oc>
    <nc r="A38">
      <v>16</v>
    </nc>
  </rcc>
  <rcc rId="1643" sId="7">
    <oc r="A39">
      <v>16</v>
    </oc>
    <nc r="A39">
      <v>17</v>
    </nc>
  </rcc>
  <rcc rId="1644" sId="7">
    <nc r="B37" t="inlineStr">
      <is>
        <t xml:space="preserve">Additional Omnicast Enterprise Failover Camera License </t>
      </is>
    </nc>
  </rcc>
  <rcc rId="1645" sId="7" numFmtId="34">
    <nc r="C37">
      <v>0</v>
    </nc>
  </rcc>
  <rcc rId="1646" sId="7" numFmtId="34">
    <nc r="D37">
      <v>0</v>
    </nc>
  </rcc>
</revisions>
</file>

<file path=xl/revisions/revisionLog8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6" sqref="A46" start="0" length="0">
    <dxf>
      <font>
        <sz val="11"/>
        <family val="2"/>
      </font>
      <numFmt numFmtId="0" formatCode="General"/>
      <alignment vertical="center" wrapText="1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6" sqref="B46" start="0" length="0">
    <dxf>
      <font>
        <sz val="11"/>
        <family val="2"/>
      </font>
      <alignment horizontal="left" vertical="center" wrapText="1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6" sqref="C46" start="0" length="0">
    <dxf>
      <font>
        <sz val="11"/>
        <color indexed="10"/>
        <family val="2"/>
      </font>
      <numFmt numFmtId="32" formatCode="_(&quot;$&quot;* #,##0_);_(&quot;$&quot;* \(#,##0\);_(&quot;$&quot;* &quot;-&quot;_);_(@_)"/>
      <alignment horizontal="center" vertical="center" wrapText="1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6" sqref="D46" start="0" length="0">
    <dxf>
      <font>
        <sz val="11"/>
        <color indexed="10"/>
        <family val="2"/>
      </font>
      <numFmt numFmtId="32" formatCode="_(&quot;$&quot;* #,##0_);_(&quot;$&quot;* \(#,##0\);_(&quot;$&quot;* &quot;-&quot;_);_(@_)"/>
      <alignment vertical="center" wrapText="1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6" sqref="A47" start="0" length="0">
    <dxf>
      <font>
        <b/>
        <sz val="11"/>
        <family val="2"/>
      </font>
      <fill>
        <patternFill patternType="solid">
          <bgColor theme="0" tint="-0.14999847407452621"/>
        </patternFill>
      </fill>
      <alignment horizontal="center" vertical="center" wrapText="1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6" sqref="B47" start="0" length="0">
    <dxf>
      <font>
        <b/>
        <sz val="11"/>
        <family val="2"/>
      </font>
      <numFmt numFmtId="30" formatCode="@"/>
      <fill>
        <patternFill patternType="solid">
          <bgColor theme="0" tint="-0.14999847407452621"/>
        </patternFill>
      </fill>
      <alignment horizontal="left" vertical="center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6" sqref="C47" start="0" length="0">
    <dxf>
      <font>
        <b/>
        <sz val="11"/>
        <family val="2"/>
      </font>
      <fill>
        <patternFill patternType="solid">
          <bgColor theme="0" tint="-0.14999847407452621"/>
        </patternFill>
      </fill>
      <alignment horizontal="center" vertical="center" wrapText="1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6" sqref="D47" start="0" length="0">
    <dxf>
      <font>
        <b/>
        <sz val="11"/>
        <family val="2"/>
      </font>
      <fill>
        <patternFill patternType="solid">
          <bgColor theme="0" tint="-0.14999847407452621"/>
        </patternFill>
      </fill>
      <alignment horizontal="center" vertical="center" wrapText="1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6" sqref="A47" start="0" length="0">
    <dxf>
      <font>
        <sz val="11"/>
        <family val="2"/>
      </font>
      <alignment wrapText="0"/>
      <border outline="0"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</border>
    </dxf>
  </rfmt>
  <rfmt sheetId="6" sqref="B47" start="0" length="0">
    <dxf>
      <font>
        <sz val="11"/>
        <family val="2"/>
      </font>
      <numFmt numFmtId="0" formatCode="General"/>
      <alignment horizontal="center"/>
      <border outline="0"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</border>
    </dxf>
  </rfmt>
  <rfmt sheetId="6" sqref="C47" start="0" length="0">
    <dxf>
      <font>
        <sz val="11"/>
        <family val="2"/>
      </font>
      <alignment wrapText="0"/>
      <border outline="0"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</border>
    </dxf>
  </rfmt>
  <rfmt sheetId="6" sqref="D47" start="0" length="0">
    <dxf>
      <font>
        <sz val="11"/>
        <family val="2"/>
      </font>
      <alignment wrapText="0"/>
      <border outline="0"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</border>
    </dxf>
  </rfmt>
  <rfmt sheetId="6" sqref="D47" start="0" length="0">
    <dxf>
      <alignment wrapText="1"/>
    </dxf>
  </rfmt>
  <rrc rId="1647" sId="6" ref="A46:XFD46" action="insertRow">
    <undo index="65535" exp="area" ref3D="1" dr="$I$1:$N$1048576" dn="Z_CFFD9A52_FD36_4E0C_9562_70ACEEB3191F_.wvu.Cols" sId="6"/>
    <undo index="65535" exp="area" ref3D="1" dr="$I$1:$N$1048576" dn="Z_CC406097_AC62_4423_B362_07956AF873A3_.wvu.Cols" sId="6"/>
    <undo index="65535" exp="area" ref3D="1" dr="$I$1:$N$1048576" dn="Z_83411DF8_3BAD_40E1_A6E5_8AD18BEC750C_.wvu.Cols" sId="6"/>
    <undo index="65535" exp="area" ref3D="1" dr="$I$1:$N$1048576" dn="Z_A614CBAB_30CA_4EEC_8691_C862D37A24B8_.wvu.Cols" sId="6"/>
    <undo index="65535" exp="area" ref3D="1" dr="$I$1:$N$1048576" dn="Z_A1ED851B_A203_4C51_A328_A5DAC95629A4_.wvu.Cols" sId="6"/>
    <undo index="65535" exp="area" ref3D="1" dr="$I$1:$N$1048576" dn="Z_4C679A3D_A6E8_4FA0_9A83_3E2048324CC1_.wvu.Cols" sId="6"/>
    <undo index="65535" exp="area" ref3D="1" dr="$I$1:$N$1048576" dn="Z_70581DE5_47CD_415B_88A7_9EA5B643DEC8_.wvu.Cols" sId="6"/>
    <undo index="65535" exp="area" ref3D="1" dr="$I$1:$N$1048576" dn="Z_2F148C1B_526E_43FB_9CEE_ABFDFE64B2BE_.wvu.Cols" sId="6"/>
    <undo index="65535" exp="area" ref3D="1" dr="$I$1:$N$1048576" dn="Z_3DFDD65C_3556_428F_BD0E_40987C0D02F8_.wvu.Cols" sId="6"/>
  </rrc>
  <rfmt sheetId="6" sqref="A46" start="0" length="0">
    <dxf>
      <font>
        <sz val="11"/>
        <family val="2"/>
      </font>
      <numFmt numFmtId="0" formatCode="General"/>
      <alignment vertical="center" wrapText="1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6" sqref="B46" start="0" length="0">
    <dxf>
      <font>
        <sz val="11"/>
        <color theme="1"/>
        <family val="2"/>
      </font>
      <fill>
        <patternFill patternType="none">
          <bgColor indexed="65"/>
        </patternFill>
      </fill>
      <alignment vertical="center" wrapText="1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6" sqref="C46" start="0" length="0">
    <dxf>
      <font>
        <sz val="11"/>
        <color theme="1"/>
        <family val="2"/>
      </font>
      <numFmt numFmtId="32" formatCode="_(&quot;$&quot;* #,##0_);_(&quot;$&quot;* \(#,##0\);_(&quot;$&quot;* &quot;-&quot;_);_(@_)"/>
      <alignment horizontal="center" vertical="center" wrapText="1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1"/>
    </dxf>
  </rfmt>
  <rfmt sheetId="6" sqref="D46" start="0" length="0">
    <dxf>
      <font>
        <sz val="11"/>
        <color theme="1"/>
        <family val="2"/>
      </font>
      <numFmt numFmtId="32" formatCode="_(&quot;$&quot;* #,##0_);_(&quot;$&quot;* \(#,##0\);_(&quot;$&quot;* &quot;-&quot;_);_(@_)"/>
      <alignment vertical="center" wrapText="1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1"/>
    </dxf>
  </rfmt>
  <rcc rId="1648" sId="6" odxf="1" dxf="1">
    <nc r="B49" t="inlineStr">
      <is>
        <t>NVMS Embedded Technican</t>
      </is>
    </nc>
    <odxf/>
    <ndxf/>
  </rcc>
  <rcc rId="1649" sId="6">
    <nc r="C48" t="inlineStr">
      <is>
        <t>Total 6-Month Wage including all applicable employee benefits</t>
      </is>
    </nc>
  </rcc>
  <rfmt sheetId="6" sqref="C48">
    <dxf>
      <alignment wrapText="1"/>
    </dxf>
  </rfmt>
  <rfmt sheetId="6" sqref="B48">
    <dxf>
      <alignment wrapText="1"/>
    </dxf>
  </rfmt>
  <rcc rId="1650" sId="6">
    <nc r="B48" t="inlineStr">
      <is>
        <t>Position (COMMISSION reserves the right to accept or reject the following positions at its sole discretion)</t>
      </is>
    </nc>
  </rcc>
  <rcc rId="1651" sId="6">
    <nc r="A48" t="inlineStr">
      <is>
        <t>Item #</t>
      </is>
    </nc>
  </rcc>
  <rcc rId="1652" sId="6">
    <nc r="A49">
      <v>1</v>
    </nc>
  </rcc>
  <rcc rId="1653" sId="6" odxf="1" dxf="1" numFmtId="34">
    <nc r="C49">
      <v>0</v>
    </nc>
    <odxf>
      <numFmt numFmtId="0" formatCode="General"/>
      <alignment horizontal="general" vertical="bottom"/>
      <border outline="0">
        <left/>
        <right/>
        <top/>
        <bottom/>
      </border>
      <protection locked="1"/>
    </odxf>
    <ndxf>
      <font>
        <color theme="1"/>
        <family val="2"/>
      </font>
      <numFmt numFmtId="34" formatCode="_(&quot;$&quot;* #,##0.00_);_(&quot;$&quot;* \(#,##0.00\);_(&quot;$&quot;* &quot;-&quot;??_);_(@_)"/>
      <alignment horizontal="center" vertical="top"/>
      <border outline="0"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</border>
      <protection locked="0"/>
    </ndxf>
  </rcc>
  <rcc rId="1654" sId="6" odxf="1" dxf="1" numFmtId="34">
    <nc r="D49">
      <v>0</v>
    </nc>
    <odxf>
      <numFmt numFmtId="0" formatCode="General"/>
      <alignment horizontal="general" vertical="bottom"/>
      <border outline="0">
        <left/>
        <right/>
        <top/>
        <bottom/>
      </border>
      <protection locked="1"/>
    </odxf>
    <ndxf>
      <font>
        <color theme="1"/>
        <family val="2"/>
      </font>
      <numFmt numFmtId="34" formatCode="_(&quot;$&quot;* #,##0.00_);_(&quot;$&quot;* \(#,##0.00\);_(&quot;$&quot;* &quot;-&quot;??_);_(@_)"/>
      <alignment horizontal="center" vertical="top"/>
      <border outline="0"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</border>
      <protection locked="0"/>
    </ndxf>
  </rcc>
  <rcc rId="1655" sId="6">
    <nc r="D48" t="inlineStr">
      <is>
        <t>Monthly Wage (Post 6 months)</t>
      </is>
    </nc>
  </rcc>
</revisions>
</file>

<file path=xl/revisions/revisionLog8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DFDD65C-3556-428F-BD0E-40987C0D02F8}" action="delete"/>
  <rdn rId="0" localSheetId="1" customView="1" name="Z_3DFDD65C_3556_428F_BD0E_40987C0D02F8_.wvu.PrintArea" hidden="1" oldHidden="1">
    <formula>'1-Cost Proposal'!$A$1:$D$21</formula>
    <oldFormula>'1-Cost Proposal'!$A$1:$D$21</oldFormula>
  </rdn>
  <rdn rId="0" localSheetId="1" customView="1" name="Z_3DFDD65C_3556_428F_BD0E_40987C0D02F8_.wvu.PrintTitles" hidden="1" oldHidden="1">
    <formula>'1-Cost Proposal'!$1:$1</formula>
    <oldFormula>'1-Cost Proposal'!$1:$1</oldFormula>
  </rdn>
  <rdn rId="0" localSheetId="2" customView="1" name="Z_3DFDD65C_3556_428F_BD0E_40987C0D02F8_.wvu.PrintArea" hidden="1" oldHidden="1">
    <formula>'2A-Maint-Services (1-3)'!$A$1:$C$22</formula>
    <oldFormula>'2A-Maint-Services (1-3)'!$A$1:$C$22</oldFormula>
  </rdn>
  <rdn rId="0" localSheetId="2" customView="1" name="Z_3DFDD65C_3556_428F_BD0E_40987C0D02F8_.wvu.PrintTitles" hidden="1" oldHidden="1">
    <formula>'2A-Maint-Services (1-3)'!$1:$3</formula>
    <oldFormula>'2A-Maint-Services (1-3)'!$1:$3</oldFormula>
  </rdn>
  <rdn rId="0" localSheetId="3" customView="1" name="Z_3DFDD65C_3556_428F_BD0E_40987C0D02F8_.wvu.PrintArea" hidden="1" oldHidden="1">
    <formula>'2B-Maint-Services (4)'!$A$1:$C$22</formula>
    <oldFormula>'2B-Maint-Services (4)'!$A$1:$C$22</oldFormula>
  </rdn>
  <rdn rId="0" localSheetId="3" customView="1" name="Z_3DFDD65C_3556_428F_BD0E_40987C0D02F8_.wvu.PrintTitles" hidden="1" oldHidden="1">
    <formula>'2B-Maint-Services (4)'!$1:$1</formula>
    <oldFormula>'2B-Maint-Services (4)'!$1:$1</oldFormula>
  </rdn>
  <rdn rId="0" localSheetId="4" customView="1" name="Z_3DFDD65C_3556_428F_BD0E_40987C0D02F8_.wvu.PrintArea" hidden="1" oldHidden="1">
    <formula>'2C-Maint-Services (5)'!$A$1:$C$22</formula>
    <oldFormula>'2C-Maint-Services (5)'!$A$1:$C$22</oldFormula>
  </rdn>
  <rdn rId="0" localSheetId="4" customView="1" name="Z_3DFDD65C_3556_428F_BD0E_40987C0D02F8_.wvu.PrintTitles" hidden="1" oldHidden="1">
    <formula>'2C-Maint-Services (5)'!$1:$1</formula>
    <oldFormula>'2C-Maint-Services (5)'!$1:$1</oldFormula>
  </rdn>
  <rdn rId="0" localSheetId="5" customView="1" name="Z_3DFDD65C_3556_428F_BD0E_40987C0D02F8_.wvu.PrintArea" hidden="1" oldHidden="1">
    <formula>'3-System Enhancements'!$A$1:$C$83</formula>
    <oldFormula>'3-System Enhancements'!$A$1:$C$83</oldFormula>
  </rdn>
  <rdn rId="0" localSheetId="5" customView="1" name="Z_3DFDD65C_3556_428F_BD0E_40987C0D02F8_.wvu.PrintTitles" hidden="1" oldHidden="1">
    <formula>'3-System Enhancements'!$1:$4</formula>
    <oldFormula>'3-System Enhancements'!$1:$4</oldFormula>
  </rdn>
  <rdn rId="0" localSheetId="6" customView="1" name="Z_3DFDD65C_3556_428F_BD0E_40987C0D02F8_.wvu.PrintArea" hidden="1" oldHidden="1">
    <formula>'4-Staff'!$A$1:$D$49</formula>
    <oldFormula>'4-Staff'!$A$1:$D$45</oldFormula>
  </rdn>
  <rdn rId="0" localSheetId="6" customView="1" name="Z_3DFDD65C_3556_428F_BD0E_40987C0D02F8_.wvu.PrintTitles" hidden="1" oldHidden="1">
    <formula>'4-Staff'!$1:$3</formula>
    <oldFormula>'4-Staff'!$1:$3</oldFormula>
  </rdn>
  <rdn rId="0" localSheetId="6" customView="1" name="Z_3DFDD65C_3556_428F_BD0E_40987C0D02F8_.wvu.Cols" hidden="1" oldHidden="1">
    <formula>'4-Staff'!$I:$N</formula>
    <oldFormula>'4-Staff'!$I:$N</oldFormula>
  </rdn>
  <rdn rId="0" localSheetId="7" customView="1" name="Z_3DFDD65C_3556_428F_BD0E_40987C0D02F8_.wvu.PrintArea" hidden="1" oldHidden="1">
    <formula>'5-Unit Pricing '!$A$1:$D$82</formula>
    <oldFormula>'5-Unit Pricing '!$A$1:$D$82</oldFormula>
  </rdn>
  <rdn rId="0" localSheetId="7" customView="1" name="Z_3DFDD65C_3556_428F_BD0E_40987C0D02F8_.wvu.PrintTitles" hidden="1" oldHidden="1">
    <formula>'5-Unit Pricing '!$1:$4</formula>
    <oldFormula>'5-Unit Pricing '!$1:$4</oldFormula>
  </rdn>
  <rcv guid="{3DFDD65C-3556-428F-BD0E-40987C0D02F8}" action="add"/>
</revisions>
</file>

<file path=xl/revisions/revisionLog8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71" sId="6">
    <oc r="B49" t="inlineStr">
      <is>
        <t>NVMS Embedded Technican</t>
      </is>
    </oc>
    <nc r="B49" t="inlineStr">
      <is>
        <t>NVMS On-site Engineer</t>
      </is>
    </nc>
  </rcc>
  <rcv guid="{3DFDD65C-3556-428F-BD0E-40987C0D02F8}" action="delete"/>
  <rdn rId="0" localSheetId="1" customView="1" name="Z_3DFDD65C_3556_428F_BD0E_40987C0D02F8_.wvu.PrintArea" hidden="1" oldHidden="1">
    <formula>'1-Cost Proposal'!$A$1:$D$21</formula>
    <oldFormula>'1-Cost Proposal'!$A$1:$D$21</oldFormula>
  </rdn>
  <rdn rId="0" localSheetId="1" customView="1" name="Z_3DFDD65C_3556_428F_BD0E_40987C0D02F8_.wvu.PrintTitles" hidden="1" oldHidden="1">
    <formula>'1-Cost Proposal'!$1:$1</formula>
    <oldFormula>'1-Cost Proposal'!$1:$1</oldFormula>
  </rdn>
  <rdn rId="0" localSheetId="2" customView="1" name="Z_3DFDD65C_3556_428F_BD0E_40987C0D02F8_.wvu.PrintArea" hidden="1" oldHidden="1">
    <formula>'2A-Maint-Services (1-3)'!$A$1:$C$22</formula>
    <oldFormula>'2A-Maint-Services (1-3)'!$A$1:$C$22</oldFormula>
  </rdn>
  <rdn rId="0" localSheetId="2" customView="1" name="Z_3DFDD65C_3556_428F_BD0E_40987C0D02F8_.wvu.PrintTitles" hidden="1" oldHidden="1">
    <formula>'2A-Maint-Services (1-3)'!$1:$3</formula>
    <oldFormula>'2A-Maint-Services (1-3)'!$1:$3</oldFormula>
  </rdn>
  <rdn rId="0" localSheetId="3" customView="1" name="Z_3DFDD65C_3556_428F_BD0E_40987C0D02F8_.wvu.PrintArea" hidden="1" oldHidden="1">
    <formula>'2B-Maint-Services (4)'!$A$1:$C$22</formula>
    <oldFormula>'2B-Maint-Services (4)'!$A$1:$C$22</oldFormula>
  </rdn>
  <rdn rId="0" localSheetId="3" customView="1" name="Z_3DFDD65C_3556_428F_BD0E_40987C0D02F8_.wvu.PrintTitles" hidden="1" oldHidden="1">
    <formula>'2B-Maint-Services (4)'!$1:$1</formula>
    <oldFormula>'2B-Maint-Services (4)'!$1:$1</oldFormula>
  </rdn>
  <rdn rId="0" localSheetId="4" customView="1" name="Z_3DFDD65C_3556_428F_BD0E_40987C0D02F8_.wvu.PrintArea" hidden="1" oldHidden="1">
    <formula>'2C-Maint-Services (5)'!$A$1:$C$22</formula>
    <oldFormula>'2C-Maint-Services (5)'!$A$1:$C$22</oldFormula>
  </rdn>
  <rdn rId="0" localSheetId="4" customView="1" name="Z_3DFDD65C_3556_428F_BD0E_40987C0D02F8_.wvu.PrintTitles" hidden="1" oldHidden="1">
    <formula>'2C-Maint-Services (5)'!$1:$1</formula>
    <oldFormula>'2C-Maint-Services (5)'!$1:$1</oldFormula>
  </rdn>
  <rdn rId="0" localSheetId="5" customView="1" name="Z_3DFDD65C_3556_428F_BD0E_40987C0D02F8_.wvu.PrintArea" hidden="1" oldHidden="1">
    <formula>'3-System Enhancements'!$A$1:$C$83</formula>
    <oldFormula>'3-System Enhancements'!$A$1:$C$83</oldFormula>
  </rdn>
  <rdn rId="0" localSheetId="5" customView="1" name="Z_3DFDD65C_3556_428F_BD0E_40987C0D02F8_.wvu.PrintTitles" hidden="1" oldHidden="1">
    <formula>'3-System Enhancements'!$1:$4</formula>
    <oldFormula>'3-System Enhancements'!$1:$4</oldFormula>
  </rdn>
  <rdn rId="0" localSheetId="6" customView="1" name="Z_3DFDD65C_3556_428F_BD0E_40987C0D02F8_.wvu.PrintArea" hidden="1" oldHidden="1">
    <formula>'4-Staff'!$A$1:$D$49</formula>
    <oldFormula>'4-Staff'!$A$1:$D$49</oldFormula>
  </rdn>
  <rdn rId="0" localSheetId="6" customView="1" name="Z_3DFDD65C_3556_428F_BD0E_40987C0D02F8_.wvu.PrintTitles" hidden="1" oldHidden="1">
    <formula>'4-Staff'!$1:$3</formula>
    <oldFormula>'4-Staff'!$1:$3</oldFormula>
  </rdn>
  <rdn rId="0" localSheetId="6" customView="1" name="Z_3DFDD65C_3556_428F_BD0E_40987C0D02F8_.wvu.Cols" hidden="1" oldHidden="1">
    <formula>'4-Staff'!$I:$N</formula>
    <oldFormula>'4-Staff'!$I:$N</oldFormula>
  </rdn>
  <rdn rId="0" localSheetId="7" customView="1" name="Z_3DFDD65C_3556_428F_BD0E_40987C0D02F8_.wvu.PrintArea" hidden="1" oldHidden="1">
    <formula>'5-Unit Pricing '!$A$1:$D$82</formula>
    <oldFormula>'5-Unit Pricing '!$A$1:$D$82</oldFormula>
  </rdn>
  <rdn rId="0" localSheetId="7" customView="1" name="Z_3DFDD65C_3556_428F_BD0E_40987C0D02F8_.wvu.PrintTitles" hidden="1" oldHidden="1">
    <formula>'5-Unit Pricing '!$1:$4</formula>
    <oldFormula>'5-Unit Pricing '!$1:$4</oldFormula>
  </rdn>
  <rcv guid="{3DFDD65C-3556-428F-BD0E-40987C0D02F8}" action="add"/>
</revisions>
</file>

<file path=xl/revisions/revisionLog8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687" sId="6" ref="A37:XFD37" action="deleteRow">
    <undo index="65535" exp="area" ref3D="1" dr="$I$1:$N$1048576" dn="Z_CFFD9A52_FD36_4E0C_9562_70ACEEB3191F_.wvu.Cols" sId="6"/>
    <undo index="65535" exp="area" ref3D="1" dr="$I$1:$N$1048576" dn="Z_CC406097_AC62_4423_B362_07956AF873A3_.wvu.Cols" sId="6"/>
    <undo index="65535" exp="area" ref3D="1" dr="$I$1:$N$1048576" dn="Z_2F148C1B_526E_43FB_9CEE_ABFDFE64B2BE_.wvu.Cols" sId="6"/>
    <undo index="65535" exp="area" ref3D="1" dr="$I$1:$N$1048576" dn="Z_3DFDD65C_3556_428F_BD0E_40987C0D02F8_.wvu.Cols" sId="6"/>
    <undo index="65535" exp="area" ref3D="1" dr="$I$1:$N$1048576" dn="Z_4C679A3D_A6E8_4FA0_9A83_3E2048324CC1_.wvu.Cols" sId="6"/>
    <undo index="65535" exp="area" ref3D="1" dr="$I$1:$N$1048576" dn="Z_83411DF8_3BAD_40E1_A6E5_8AD18BEC750C_.wvu.Cols" sId="6"/>
    <undo index="65535" exp="area" ref3D="1" dr="$I$1:$N$1048576" dn="Z_A1ED851B_A203_4C51_A328_A5DAC95629A4_.wvu.Cols" sId="6"/>
    <undo index="65535" exp="area" ref3D="1" dr="$I$1:$N$1048576" dn="Z_A614CBAB_30CA_4EEC_8691_C862D37A24B8_.wvu.Cols" sId="6"/>
    <undo index="65535" exp="area" ref3D="1" dr="$I$1:$N$1048576" dn="Z_70581DE5_47CD_415B_88A7_9EA5B643DEC8_.wvu.Cols" sId="6"/>
    <rfmt sheetId="6" xfDxf="1" sqref="A37:XFD37" start="0" length="0">
      <dxf/>
    </rfmt>
    <rcc rId="0" sId="6" dxf="1" numFmtId="4">
      <nc r="A37">
        <v>34</v>
      </nc>
      <ndxf>
        <numFmt numFmtId="1" formatCode="0"/>
        <alignment horizontal="center" vertical="top"/>
        <border outline="0">
          <left style="medium">
            <color theme="1"/>
          </left>
          <right style="medium">
            <color theme="1"/>
          </right>
          <top style="medium">
            <color theme="1"/>
          </top>
          <bottom style="medium">
            <color theme="1"/>
          </bottom>
        </border>
      </ndxf>
    </rcc>
    <rfmt sheetId="6" sqref="B37" start="0" length="0">
      <dxf>
        <font>
          <color theme="1"/>
          <family val="2"/>
        </font>
        <numFmt numFmtId="164" formatCode="\ \ @"/>
        <fill>
          <patternFill patternType="solid">
            <bgColor theme="0" tint="-4.9989318521683403E-2"/>
          </patternFill>
        </fill>
        <border outline="0">
          <left style="medium">
            <color theme="1"/>
          </left>
          <right style="medium">
            <color theme="1"/>
          </right>
          <top style="medium">
            <color theme="1"/>
          </top>
          <bottom style="medium">
            <color theme="1"/>
          </bottom>
        </border>
      </dxf>
    </rfmt>
    <rfmt sheetId="6" sqref="C37" start="0" length="0">
      <dxf>
        <font>
          <color theme="1"/>
          <family val="2"/>
        </font>
        <numFmt numFmtId="164" formatCode="\ \ @"/>
        <border outline="0">
          <left style="medium">
            <color theme="1"/>
          </left>
          <right style="medium">
            <color theme="1"/>
          </right>
          <top style="medium">
            <color theme="1"/>
          </top>
          <bottom style="medium">
            <color theme="1"/>
          </bottom>
        </border>
        <protection locked="0"/>
      </dxf>
    </rfmt>
    <rcc rId="0" sId="6" dxf="1" numFmtId="34">
      <nc r="D37">
        <v>0</v>
      </nc>
      <ndxf>
        <font>
          <color theme="1"/>
          <family val="2"/>
        </font>
        <numFmt numFmtId="34" formatCode="_(&quot;$&quot;* #,##0.00_);_(&quot;$&quot;* \(#,##0.00\);_(&quot;$&quot;* &quot;-&quot;??_);_(@_)"/>
        <alignment horizontal="center" vertical="top"/>
        <border outline="0">
          <left style="medium">
            <color theme="1"/>
          </left>
          <right style="medium">
            <color theme="1"/>
          </right>
          <top style="medium">
            <color theme="1"/>
          </top>
          <bottom style="medium">
            <color theme="1"/>
          </bottom>
        </border>
        <protection locked="0"/>
      </ndxf>
    </rcc>
    <rfmt sheetId="6" sqref="E37" start="0" length="0">
      <dxf>
        <font>
          <color indexed="10"/>
          <family val="2"/>
        </font>
        <numFmt numFmtId="34" formatCode="_(&quot;$&quot;* #,##0.00_);_(&quot;$&quot;* \(#,##0.00\);_(&quot;$&quot;* &quot;-&quot;??_);_(@_)"/>
      </dxf>
    </rfmt>
    <rcc rId="0" sId="6">
      <nc r="I37">
        <f>VLOOKUP(A37,$K$4:$M$32,3)</f>
      </nc>
    </rcc>
    <rcc rId="0" sId="6" dxf="1" numFmtId="4">
      <nc r="K37">
        <v>138</v>
      </nc>
      <ndxf>
        <numFmt numFmtId="1" formatCode="0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6" sqref="L3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6" dxf="1">
      <nc r="M37" t="inlineStr">
        <is>
          <t>(          )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6" dxf="1">
      <nc r="N37" t="inlineStr">
        <is>
          <t>TBA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688" sId="6" ref="A34:XFD34" action="deleteRow">
    <undo index="65535" exp="area" ref3D="1" dr="$I$1:$N$1048576" dn="Z_CFFD9A52_FD36_4E0C_9562_70ACEEB3191F_.wvu.Cols" sId="6"/>
    <undo index="65535" exp="area" ref3D="1" dr="$I$1:$N$1048576" dn="Z_CC406097_AC62_4423_B362_07956AF873A3_.wvu.Cols" sId="6"/>
    <undo index="65535" exp="area" ref3D="1" dr="$I$1:$N$1048576" dn="Z_2F148C1B_526E_43FB_9CEE_ABFDFE64B2BE_.wvu.Cols" sId="6"/>
    <undo index="65535" exp="area" ref3D="1" dr="$I$1:$N$1048576" dn="Z_3DFDD65C_3556_428F_BD0E_40987C0D02F8_.wvu.Cols" sId="6"/>
    <undo index="65535" exp="area" ref3D="1" dr="$I$1:$N$1048576" dn="Z_4C679A3D_A6E8_4FA0_9A83_3E2048324CC1_.wvu.Cols" sId="6"/>
    <undo index="65535" exp="area" ref3D="1" dr="$I$1:$N$1048576" dn="Z_83411DF8_3BAD_40E1_A6E5_8AD18BEC750C_.wvu.Cols" sId="6"/>
    <undo index="65535" exp="area" ref3D="1" dr="$I$1:$N$1048576" dn="Z_A1ED851B_A203_4C51_A328_A5DAC95629A4_.wvu.Cols" sId="6"/>
    <undo index="65535" exp="area" ref3D="1" dr="$I$1:$N$1048576" dn="Z_A614CBAB_30CA_4EEC_8691_C862D37A24B8_.wvu.Cols" sId="6"/>
    <undo index="65535" exp="area" ref3D="1" dr="$I$1:$N$1048576" dn="Z_70581DE5_47CD_415B_88A7_9EA5B643DEC8_.wvu.Cols" sId="6"/>
    <rfmt sheetId="6" xfDxf="1" sqref="A34:XFD34" start="0" length="0">
      <dxf/>
    </rfmt>
    <rcc rId="0" sId="6" dxf="1" numFmtId="4">
      <nc r="A34">
        <v>31</v>
      </nc>
      <ndxf>
        <numFmt numFmtId="1" formatCode="0"/>
        <alignment horizontal="center" vertical="top"/>
        <border outline="0">
          <left style="medium">
            <color theme="1"/>
          </left>
          <right style="medium">
            <color theme="1"/>
          </right>
          <top style="medium">
            <color theme="1"/>
          </top>
          <bottom style="medium">
            <color theme="1"/>
          </bottom>
        </border>
      </ndxf>
    </rcc>
    <rfmt sheetId="6" sqref="B34" start="0" length="0">
      <dxf>
        <font>
          <color theme="1"/>
          <family val="2"/>
        </font>
        <numFmt numFmtId="164" formatCode="\ \ @"/>
        <fill>
          <patternFill patternType="solid">
            <bgColor theme="0" tint="-4.9989318521683403E-2"/>
          </patternFill>
        </fill>
        <border outline="0">
          <left style="medium">
            <color theme="1"/>
          </left>
          <right style="medium">
            <color theme="1"/>
          </right>
          <top style="medium">
            <color theme="1"/>
          </top>
          <bottom style="medium">
            <color theme="1"/>
          </bottom>
        </border>
      </dxf>
    </rfmt>
    <rfmt sheetId="6" sqref="C34" start="0" length="0">
      <dxf>
        <font>
          <color theme="1"/>
          <family val="2"/>
        </font>
        <numFmt numFmtId="164" formatCode="\ \ @"/>
        <border outline="0">
          <left style="medium">
            <color theme="1"/>
          </left>
          <right style="medium">
            <color theme="1"/>
          </right>
          <top style="medium">
            <color theme="1"/>
          </top>
          <bottom style="medium">
            <color theme="1"/>
          </bottom>
        </border>
        <protection locked="0"/>
      </dxf>
    </rfmt>
    <rcc rId="0" sId="6" dxf="1" numFmtId="34">
      <nc r="D34">
        <v>0</v>
      </nc>
      <ndxf>
        <font>
          <color theme="1"/>
          <family val="2"/>
        </font>
        <numFmt numFmtId="34" formatCode="_(&quot;$&quot;* #,##0.00_);_(&quot;$&quot;* \(#,##0.00\);_(&quot;$&quot;* &quot;-&quot;??_);_(@_)"/>
        <alignment horizontal="center" vertical="top"/>
        <border outline="0">
          <left style="medium">
            <color theme="1"/>
          </left>
          <right style="medium">
            <color theme="1"/>
          </right>
          <top style="medium">
            <color theme="1"/>
          </top>
          <bottom style="medium">
            <color theme="1"/>
          </bottom>
        </border>
        <protection locked="0"/>
      </ndxf>
    </rcc>
    <rfmt sheetId="6" sqref="E34" start="0" length="0">
      <dxf>
        <font>
          <color indexed="10"/>
          <family val="2"/>
        </font>
        <numFmt numFmtId="34" formatCode="_(&quot;$&quot;* #,##0.00_);_(&quot;$&quot;* \(#,##0.00\);_(&quot;$&quot;* &quot;-&quot;??_);_(@_)"/>
      </dxf>
    </rfmt>
    <rcc rId="0" sId="6">
      <nc r="I34">
        <f>VLOOKUP(A34,$K$4:$M$32,3)</f>
      </nc>
    </rcc>
    <rcc rId="0" sId="6" dxf="1" numFmtId="4">
      <nc r="K34">
        <v>135</v>
      </nc>
      <ndxf>
        <numFmt numFmtId="1" formatCode="0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6" sqref="L3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6" dxf="1">
      <nc r="M34" t="inlineStr">
        <is>
          <t>(          )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6" dxf="1">
      <nc r="N34" t="inlineStr">
        <is>
          <t>TBA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689" sId="6" ref="A34:XFD34" action="deleteRow">
    <undo index="65535" exp="area" ref3D="1" dr="$I$1:$N$1048576" dn="Z_CFFD9A52_FD36_4E0C_9562_70ACEEB3191F_.wvu.Cols" sId="6"/>
    <undo index="65535" exp="area" ref3D="1" dr="$I$1:$N$1048576" dn="Z_CC406097_AC62_4423_B362_07956AF873A3_.wvu.Cols" sId="6"/>
    <undo index="65535" exp="area" ref3D="1" dr="$I$1:$N$1048576" dn="Z_2F148C1B_526E_43FB_9CEE_ABFDFE64B2BE_.wvu.Cols" sId="6"/>
    <undo index="65535" exp="area" ref3D="1" dr="$I$1:$N$1048576" dn="Z_3DFDD65C_3556_428F_BD0E_40987C0D02F8_.wvu.Cols" sId="6"/>
    <undo index="65535" exp="area" ref3D="1" dr="$I$1:$N$1048576" dn="Z_4C679A3D_A6E8_4FA0_9A83_3E2048324CC1_.wvu.Cols" sId="6"/>
    <undo index="65535" exp="area" ref3D="1" dr="$I$1:$N$1048576" dn="Z_83411DF8_3BAD_40E1_A6E5_8AD18BEC750C_.wvu.Cols" sId="6"/>
    <undo index="65535" exp="area" ref3D="1" dr="$I$1:$N$1048576" dn="Z_A1ED851B_A203_4C51_A328_A5DAC95629A4_.wvu.Cols" sId="6"/>
    <undo index="65535" exp="area" ref3D="1" dr="$I$1:$N$1048576" dn="Z_A614CBAB_30CA_4EEC_8691_C862D37A24B8_.wvu.Cols" sId="6"/>
    <undo index="65535" exp="area" ref3D="1" dr="$I$1:$N$1048576" dn="Z_70581DE5_47CD_415B_88A7_9EA5B643DEC8_.wvu.Cols" sId="6"/>
    <rfmt sheetId="6" xfDxf="1" sqref="A34:XFD34" start="0" length="0">
      <dxf/>
    </rfmt>
    <rcc rId="0" sId="6" dxf="1" numFmtId="4">
      <nc r="A34">
        <v>32</v>
      </nc>
      <ndxf>
        <numFmt numFmtId="1" formatCode="0"/>
        <alignment horizontal="center" vertical="top"/>
        <border outline="0">
          <left style="medium">
            <color theme="1"/>
          </left>
          <right style="medium">
            <color theme="1"/>
          </right>
          <top style="medium">
            <color theme="1"/>
          </top>
          <bottom style="medium">
            <color theme="1"/>
          </bottom>
        </border>
      </ndxf>
    </rcc>
    <rfmt sheetId="6" sqref="B34" start="0" length="0">
      <dxf>
        <font>
          <color theme="1"/>
          <family val="2"/>
        </font>
        <numFmt numFmtId="164" formatCode="\ \ @"/>
        <fill>
          <patternFill patternType="solid">
            <bgColor theme="0" tint="-4.9989318521683403E-2"/>
          </patternFill>
        </fill>
        <border outline="0">
          <left style="medium">
            <color theme="1"/>
          </left>
          <right style="medium">
            <color theme="1"/>
          </right>
          <top style="medium">
            <color theme="1"/>
          </top>
          <bottom style="medium">
            <color theme="1"/>
          </bottom>
        </border>
      </dxf>
    </rfmt>
    <rfmt sheetId="6" sqref="C34" start="0" length="0">
      <dxf>
        <font>
          <color theme="1"/>
          <family val="2"/>
        </font>
        <numFmt numFmtId="164" formatCode="\ \ @"/>
        <border outline="0">
          <left style="medium">
            <color theme="1"/>
          </left>
          <right style="medium">
            <color theme="1"/>
          </right>
          <top style="medium">
            <color theme="1"/>
          </top>
          <bottom style="medium">
            <color theme="1"/>
          </bottom>
        </border>
        <protection locked="0"/>
      </dxf>
    </rfmt>
    <rcc rId="0" sId="6" dxf="1" numFmtId="34">
      <nc r="D34">
        <v>0</v>
      </nc>
      <ndxf>
        <font>
          <color theme="1"/>
          <family val="2"/>
        </font>
        <numFmt numFmtId="34" formatCode="_(&quot;$&quot;* #,##0.00_);_(&quot;$&quot;* \(#,##0.00\);_(&quot;$&quot;* &quot;-&quot;??_);_(@_)"/>
        <alignment horizontal="center" vertical="top"/>
        <border outline="0">
          <left style="medium">
            <color theme="1"/>
          </left>
          <right style="medium">
            <color theme="1"/>
          </right>
          <top style="medium">
            <color theme="1"/>
          </top>
          <bottom style="medium">
            <color theme="1"/>
          </bottom>
        </border>
        <protection locked="0"/>
      </ndxf>
    </rcc>
    <rfmt sheetId="6" sqref="E34" start="0" length="0">
      <dxf>
        <font>
          <color indexed="10"/>
          <family val="2"/>
        </font>
        <numFmt numFmtId="34" formatCode="_(&quot;$&quot;* #,##0.00_);_(&quot;$&quot;* \(#,##0.00\);_(&quot;$&quot;* &quot;-&quot;??_);_(@_)"/>
      </dxf>
    </rfmt>
    <rcc rId="0" sId="6">
      <nc r="I34">
        <f>VLOOKUP(A34,$K$4:$M$32,3)</f>
      </nc>
    </rcc>
    <rcc rId="0" sId="6" dxf="1" numFmtId="4">
      <nc r="K34">
        <v>136</v>
      </nc>
      <ndxf>
        <numFmt numFmtId="1" formatCode="0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6" sqref="L3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6" dxf="1">
      <nc r="M34" t="inlineStr">
        <is>
          <t>(          )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6" dxf="1">
      <nc r="N34" t="inlineStr">
        <is>
          <t>TBA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690" sId="6" ref="A34:XFD34" action="deleteRow">
    <undo index="65535" exp="area" ref3D="1" dr="$I$1:$N$1048576" dn="Z_CFFD9A52_FD36_4E0C_9562_70ACEEB3191F_.wvu.Cols" sId="6"/>
    <undo index="65535" exp="area" ref3D="1" dr="$I$1:$N$1048576" dn="Z_CC406097_AC62_4423_B362_07956AF873A3_.wvu.Cols" sId="6"/>
    <undo index="65535" exp="area" ref3D="1" dr="$I$1:$N$1048576" dn="Z_2F148C1B_526E_43FB_9CEE_ABFDFE64B2BE_.wvu.Cols" sId="6"/>
    <undo index="65535" exp="area" ref3D="1" dr="$I$1:$N$1048576" dn="Z_3DFDD65C_3556_428F_BD0E_40987C0D02F8_.wvu.Cols" sId="6"/>
    <undo index="65535" exp="area" ref3D="1" dr="$I$1:$N$1048576" dn="Z_4C679A3D_A6E8_4FA0_9A83_3E2048324CC1_.wvu.Cols" sId="6"/>
    <undo index="65535" exp="area" ref3D="1" dr="$I$1:$N$1048576" dn="Z_83411DF8_3BAD_40E1_A6E5_8AD18BEC750C_.wvu.Cols" sId="6"/>
    <undo index="65535" exp="area" ref3D="1" dr="$I$1:$N$1048576" dn="Z_A1ED851B_A203_4C51_A328_A5DAC95629A4_.wvu.Cols" sId="6"/>
    <undo index="65535" exp="area" ref3D="1" dr="$I$1:$N$1048576" dn="Z_A614CBAB_30CA_4EEC_8691_C862D37A24B8_.wvu.Cols" sId="6"/>
    <undo index="65535" exp="area" ref3D="1" dr="$I$1:$N$1048576" dn="Z_70581DE5_47CD_415B_88A7_9EA5B643DEC8_.wvu.Cols" sId="6"/>
    <rfmt sheetId="6" xfDxf="1" sqref="A34:XFD34" start="0" length="0">
      <dxf/>
    </rfmt>
    <rcc rId="0" sId="6" dxf="1" numFmtId="4">
      <nc r="A34">
        <v>33</v>
      </nc>
      <ndxf>
        <numFmt numFmtId="1" formatCode="0"/>
        <alignment horizontal="center" vertical="top"/>
        <border outline="0">
          <left style="medium">
            <color theme="1"/>
          </left>
          <right style="medium">
            <color theme="1"/>
          </right>
          <top style="medium">
            <color theme="1"/>
          </top>
          <bottom style="medium">
            <color theme="1"/>
          </bottom>
        </border>
      </ndxf>
    </rcc>
    <rfmt sheetId="6" sqref="B34" start="0" length="0">
      <dxf>
        <font>
          <color theme="1"/>
          <family val="2"/>
        </font>
        <numFmt numFmtId="164" formatCode="\ \ @"/>
        <fill>
          <patternFill patternType="solid">
            <bgColor theme="0" tint="-4.9989318521683403E-2"/>
          </patternFill>
        </fill>
        <border outline="0">
          <left style="medium">
            <color theme="1"/>
          </left>
          <right style="medium">
            <color theme="1"/>
          </right>
          <top style="medium">
            <color theme="1"/>
          </top>
          <bottom style="medium">
            <color theme="1"/>
          </bottom>
        </border>
      </dxf>
    </rfmt>
    <rfmt sheetId="6" sqref="C34" start="0" length="0">
      <dxf>
        <font>
          <color theme="1"/>
          <family val="2"/>
        </font>
        <numFmt numFmtId="164" formatCode="\ \ @"/>
        <border outline="0">
          <left style="medium">
            <color theme="1"/>
          </left>
          <right style="medium">
            <color theme="1"/>
          </right>
          <top style="medium">
            <color theme="1"/>
          </top>
          <bottom style="medium">
            <color theme="1"/>
          </bottom>
        </border>
        <protection locked="0"/>
      </dxf>
    </rfmt>
    <rcc rId="0" sId="6" dxf="1" numFmtId="34">
      <nc r="D34">
        <v>0</v>
      </nc>
      <ndxf>
        <font>
          <color theme="1"/>
          <family val="2"/>
        </font>
        <numFmt numFmtId="34" formatCode="_(&quot;$&quot;* #,##0.00_);_(&quot;$&quot;* \(#,##0.00\);_(&quot;$&quot;* &quot;-&quot;??_);_(@_)"/>
        <alignment horizontal="center" vertical="top"/>
        <border outline="0">
          <left style="medium">
            <color theme="1"/>
          </left>
          <right style="medium">
            <color theme="1"/>
          </right>
          <top style="medium">
            <color theme="1"/>
          </top>
          <bottom style="medium">
            <color theme="1"/>
          </bottom>
        </border>
        <protection locked="0"/>
      </ndxf>
    </rcc>
    <rfmt sheetId="6" sqref="E34" start="0" length="0">
      <dxf>
        <font>
          <color indexed="10"/>
          <family val="2"/>
        </font>
        <numFmt numFmtId="34" formatCode="_(&quot;$&quot;* #,##0.00_);_(&quot;$&quot;* \(#,##0.00\);_(&quot;$&quot;* &quot;-&quot;??_);_(@_)"/>
      </dxf>
    </rfmt>
    <rcc rId="0" sId="6">
      <nc r="I34">
        <f>VLOOKUP(A34,$K$4:$M$32,3)</f>
      </nc>
    </rcc>
    <rcc rId="0" sId="6" dxf="1" numFmtId="4">
      <nc r="K34">
        <v>137</v>
      </nc>
      <ndxf>
        <numFmt numFmtId="1" formatCode="0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6" sqref="L3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6" dxf="1">
      <nc r="M34" t="inlineStr">
        <is>
          <t>(          )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6" dxf="1">
      <nc r="N34" t="inlineStr">
        <is>
          <t>TBA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691" sId="6" ref="A34:XFD34" action="deleteRow">
    <undo index="65535" exp="area" ref3D="1" dr="$I$1:$N$1048576" dn="Z_CFFD9A52_FD36_4E0C_9562_70ACEEB3191F_.wvu.Cols" sId="6"/>
    <undo index="65535" exp="area" ref3D="1" dr="$I$1:$N$1048576" dn="Z_CC406097_AC62_4423_B362_07956AF873A3_.wvu.Cols" sId="6"/>
    <undo index="65535" exp="area" ref3D="1" dr="$I$1:$N$1048576" dn="Z_2F148C1B_526E_43FB_9CEE_ABFDFE64B2BE_.wvu.Cols" sId="6"/>
    <undo index="65535" exp="area" ref3D="1" dr="$I$1:$N$1048576" dn="Z_3DFDD65C_3556_428F_BD0E_40987C0D02F8_.wvu.Cols" sId="6"/>
    <undo index="65535" exp="area" ref3D="1" dr="$I$1:$N$1048576" dn="Z_4C679A3D_A6E8_4FA0_9A83_3E2048324CC1_.wvu.Cols" sId="6"/>
    <undo index="65535" exp="area" ref3D="1" dr="$I$1:$N$1048576" dn="Z_83411DF8_3BAD_40E1_A6E5_8AD18BEC750C_.wvu.Cols" sId="6"/>
    <undo index="65535" exp="area" ref3D="1" dr="$I$1:$N$1048576" dn="Z_A1ED851B_A203_4C51_A328_A5DAC95629A4_.wvu.Cols" sId="6"/>
    <undo index="65535" exp="area" ref3D="1" dr="$I$1:$N$1048576" dn="Z_A614CBAB_30CA_4EEC_8691_C862D37A24B8_.wvu.Cols" sId="6"/>
    <undo index="65535" exp="area" ref3D="1" dr="$I$1:$N$1048576" dn="Z_70581DE5_47CD_415B_88A7_9EA5B643DEC8_.wvu.Cols" sId="6"/>
    <rfmt sheetId="6" xfDxf="1" sqref="A34:XFD34" start="0" length="0">
      <dxf/>
    </rfmt>
    <rcc rId="0" sId="6" dxf="1" numFmtId="4">
      <nc r="A34">
        <v>35</v>
      </nc>
      <ndxf>
        <numFmt numFmtId="1" formatCode="0"/>
        <alignment horizontal="center" vertical="top"/>
        <border outline="0">
          <left style="medium">
            <color theme="1"/>
          </left>
          <right style="medium">
            <color theme="1"/>
          </right>
          <top style="medium">
            <color theme="1"/>
          </top>
          <bottom style="medium">
            <color theme="1"/>
          </bottom>
        </border>
      </ndxf>
    </rcc>
    <rfmt sheetId="6" sqref="B34" start="0" length="0">
      <dxf>
        <font>
          <color theme="1"/>
          <family val="2"/>
        </font>
        <numFmt numFmtId="164" formatCode="\ \ @"/>
        <fill>
          <patternFill patternType="solid">
            <bgColor theme="0" tint="-4.9989318521683403E-2"/>
          </patternFill>
        </fill>
        <border outline="0">
          <left style="medium">
            <color theme="1"/>
          </left>
          <right style="medium">
            <color theme="1"/>
          </right>
          <top style="medium">
            <color theme="1"/>
          </top>
          <bottom style="medium">
            <color theme="1"/>
          </bottom>
        </border>
      </dxf>
    </rfmt>
    <rfmt sheetId="6" sqref="C34" start="0" length="0">
      <dxf>
        <font>
          <color theme="1"/>
          <family val="2"/>
        </font>
        <numFmt numFmtId="164" formatCode="\ \ @"/>
        <border outline="0">
          <left style="medium">
            <color theme="1"/>
          </left>
          <right style="medium">
            <color theme="1"/>
          </right>
          <top style="medium">
            <color theme="1"/>
          </top>
          <bottom style="medium">
            <color theme="1"/>
          </bottom>
        </border>
        <protection locked="0"/>
      </dxf>
    </rfmt>
    <rcc rId="0" sId="6" dxf="1" numFmtId="34">
      <nc r="D34">
        <v>0</v>
      </nc>
      <ndxf>
        <font>
          <color theme="1"/>
          <family val="2"/>
        </font>
        <numFmt numFmtId="34" formatCode="_(&quot;$&quot;* #,##0.00_);_(&quot;$&quot;* \(#,##0.00\);_(&quot;$&quot;* &quot;-&quot;??_);_(@_)"/>
        <alignment horizontal="center" vertical="top"/>
        <border outline="0">
          <left style="medium">
            <color theme="1"/>
          </left>
          <right style="medium">
            <color theme="1"/>
          </right>
          <top style="medium">
            <color theme="1"/>
          </top>
          <bottom style="medium">
            <color theme="1"/>
          </bottom>
        </border>
        <protection locked="0"/>
      </ndxf>
    </rcc>
    <rfmt sheetId="6" sqref="E34" start="0" length="0">
      <dxf>
        <font>
          <color indexed="10"/>
          <family val="2"/>
        </font>
        <numFmt numFmtId="34" formatCode="_(&quot;$&quot;* #,##0.00_);_(&quot;$&quot;* \(#,##0.00\);_(&quot;$&quot;* &quot;-&quot;??_);_(@_)"/>
      </dxf>
    </rfmt>
    <rcc rId="0" sId="6">
      <nc r="I34">
        <f>VLOOKUP(A34,$K$4:$M$32,3)</f>
      </nc>
    </rcc>
    <rcc rId="0" sId="6" dxf="1" numFmtId="4">
      <nc r="K34">
        <v>139</v>
      </nc>
      <ndxf>
        <numFmt numFmtId="1" formatCode="0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6" sqref="L3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6" dxf="1">
      <nc r="M34" t="inlineStr">
        <is>
          <t>(          )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6" dxf="1">
      <nc r="N34" t="inlineStr">
        <is>
          <t>TBA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692" sId="6" ref="A34:XFD34" action="deleteRow">
    <undo index="65535" exp="area" ref3D="1" dr="$I$1:$N$1048576" dn="Z_CFFD9A52_FD36_4E0C_9562_70ACEEB3191F_.wvu.Cols" sId="6"/>
    <undo index="65535" exp="area" ref3D="1" dr="$I$1:$N$1048576" dn="Z_CC406097_AC62_4423_B362_07956AF873A3_.wvu.Cols" sId="6"/>
    <undo index="65535" exp="area" ref3D="1" dr="$I$1:$N$1048576" dn="Z_2F148C1B_526E_43FB_9CEE_ABFDFE64B2BE_.wvu.Cols" sId="6"/>
    <undo index="65535" exp="area" ref3D="1" dr="$I$1:$N$1048576" dn="Z_3DFDD65C_3556_428F_BD0E_40987C0D02F8_.wvu.Cols" sId="6"/>
    <undo index="65535" exp="area" ref3D="1" dr="$I$1:$N$1048576" dn="Z_4C679A3D_A6E8_4FA0_9A83_3E2048324CC1_.wvu.Cols" sId="6"/>
    <undo index="65535" exp="area" ref3D="1" dr="$I$1:$N$1048576" dn="Z_83411DF8_3BAD_40E1_A6E5_8AD18BEC750C_.wvu.Cols" sId="6"/>
    <undo index="65535" exp="area" ref3D="1" dr="$I$1:$N$1048576" dn="Z_A1ED851B_A203_4C51_A328_A5DAC95629A4_.wvu.Cols" sId="6"/>
    <undo index="65535" exp="area" ref3D="1" dr="$I$1:$N$1048576" dn="Z_A614CBAB_30CA_4EEC_8691_C862D37A24B8_.wvu.Cols" sId="6"/>
    <undo index="65535" exp="area" ref3D="1" dr="$I$1:$N$1048576" dn="Z_70581DE5_47CD_415B_88A7_9EA5B643DEC8_.wvu.Cols" sId="6"/>
    <rfmt sheetId="6" xfDxf="1" sqref="A34:XFD34" start="0" length="0">
      <dxf/>
    </rfmt>
    <rcc rId="0" sId="6" dxf="1" numFmtId="4">
      <nc r="A34">
        <v>36</v>
      </nc>
      <ndxf>
        <numFmt numFmtId="1" formatCode="0"/>
        <alignment horizontal="center" vertical="top"/>
        <border outline="0">
          <left style="medium">
            <color theme="1"/>
          </left>
          <right style="medium">
            <color theme="1"/>
          </right>
          <top style="medium">
            <color theme="1"/>
          </top>
          <bottom style="medium">
            <color theme="1"/>
          </bottom>
        </border>
      </ndxf>
    </rcc>
    <rfmt sheetId="6" sqref="B34" start="0" length="0">
      <dxf>
        <font>
          <color theme="1"/>
          <family val="2"/>
        </font>
        <numFmt numFmtId="164" formatCode="\ \ @"/>
        <fill>
          <patternFill patternType="solid">
            <bgColor theme="0" tint="-4.9989318521683403E-2"/>
          </patternFill>
        </fill>
        <border outline="0">
          <left style="medium">
            <color theme="1"/>
          </left>
          <right style="medium">
            <color theme="1"/>
          </right>
          <top style="medium">
            <color theme="1"/>
          </top>
          <bottom style="medium">
            <color theme="1"/>
          </bottom>
        </border>
      </dxf>
    </rfmt>
    <rfmt sheetId="6" sqref="C34" start="0" length="0">
      <dxf>
        <font>
          <color theme="1"/>
          <family val="2"/>
        </font>
        <numFmt numFmtId="164" formatCode="\ \ @"/>
        <border outline="0">
          <left style="medium">
            <color theme="1"/>
          </left>
          <right style="medium">
            <color theme="1"/>
          </right>
          <top style="medium">
            <color theme="1"/>
          </top>
          <bottom style="medium">
            <color theme="1"/>
          </bottom>
        </border>
        <protection locked="0"/>
      </dxf>
    </rfmt>
    <rcc rId="0" sId="6" dxf="1" numFmtId="34">
      <nc r="D34">
        <v>0</v>
      </nc>
      <ndxf>
        <font>
          <color theme="1"/>
          <family val="2"/>
        </font>
        <numFmt numFmtId="34" formatCode="_(&quot;$&quot;* #,##0.00_);_(&quot;$&quot;* \(#,##0.00\);_(&quot;$&quot;* &quot;-&quot;??_);_(@_)"/>
        <alignment horizontal="center" vertical="top"/>
        <border outline="0">
          <left style="medium">
            <color theme="1"/>
          </left>
          <right style="medium">
            <color theme="1"/>
          </right>
          <top style="medium">
            <color theme="1"/>
          </top>
          <bottom style="medium">
            <color theme="1"/>
          </bottom>
        </border>
        <protection locked="0"/>
      </ndxf>
    </rcc>
    <rfmt sheetId="6" sqref="E34" start="0" length="0">
      <dxf>
        <font>
          <color indexed="10"/>
          <family val="2"/>
        </font>
        <numFmt numFmtId="34" formatCode="_(&quot;$&quot;* #,##0.00_);_(&quot;$&quot;* \(#,##0.00\);_(&quot;$&quot;* &quot;-&quot;??_);_(@_)"/>
      </dxf>
    </rfmt>
    <rcc rId="0" sId="6">
      <nc r="I34">
        <f>VLOOKUP(A34,$K$4:$M$32,3)</f>
      </nc>
    </rcc>
    <rcc rId="0" sId="6" dxf="1" numFmtId="4">
      <nc r="K34">
        <v>140</v>
      </nc>
      <ndxf>
        <numFmt numFmtId="1" formatCode="0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6" sqref="L3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6" dxf="1">
      <nc r="M34" t="inlineStr">
        <is>
          <t>(          )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6" dxf="1">
      <nc r="N34" t="inlineStr">
        <is>
          <t>TBA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693" sId="6" ref="A34:XFD34" action="deleteRow">
    <undo index="65535" exp="area" ref3D="1" dr="$I$1:$N$1048576" dn="Z_CFFD9A52_FD36_4E0C_9562_70ACEEB3191F_.wvu.Cols" sId="6"/>
    <undo index="65535" exp="area" ref3D="1" dr="$I$1:$N$1048576" dn="Z_CC406097_AC62_4423_B362_07956AF873A3_.wvu.Cols" sId="6"/>
    <undo index="65535" exp="area" ref3D="1" dr="$I$1:$N$1048576" dn="Z_2F148C1B_526E_43FB_9CEE_ABFDFE64B2BE_.wvu.Cols" sId="6"/>
    <undo index="65535" exp="area" ref3D="1" dr="$I$1:$N$1048576" dn="Z_3DFDD65C_3556_428F_BD0E_40987C0D02F8_.wvu.Cols" sId="6"/>
    <undo index="65535" exp="area" ref3D="1" dr="$I$1:$N$1048576" dn="Z_4C679A3D_A6E8_4FA0_9A83_3E2048324CC1_.wvu.Cols" sId="6"/>
    <undo index="65535" exp="area" ref3D="1" dr="$I$1:$N$1048576" dn="Z_83411DF8_3BAD_40E1_A6E5_8AD18BEC750C_.wvu.Cols" sId="6"/>
    <undo index="65535" exp="area" ref3D="1" dr="$I$1:$N$1048576" dn="Z_A1ED851B_A203_4C51_A328_A5DAC95629A4_.wvu.Cols" sId="6"/>
    <undo index="65535" exp="area" ref3D="1" dr="$I$1:$N$1048576" dn="Z_A614CBAB_30CA_4EEC_8691_C862D37A24B8_.wvu.Cols" sId="6"/>
    <undo index="65535" exp="area" ref3D="1" dr="$I$1:$N$1048576" dn="Z_70581DE5_47CD_415B_88A7_9EA5B643DEC8_.wvu.Cols" sId="6"/>
    <rfmt sheetId="6" xfDxf="1" sqref="A34:XFD34" start="0" length="0">
      <dxf/>
    </rfmt>
    <rcc rId="0" sId="6" dxf="1" numFmtId="4">
      <nc r="A34">
        <v>37</v>
      </nc>
      <ndxf>
        <numFmt numFmtId="1" formatCode="0"/>
        <alignment horizontal="center" vertical="top"/>
        <border outline="0">
          <left style="medium">
            <color theme="1"/>
          </left>
          <right style="medium">
            <color theme="1"/>
          </right>
          <top style="medium">
            <color theme="1"/>
          </top>
          <bottom style="medium">
            <color theme="1"/>
          </bottom>
        </border>
      </ndxf>
    </rcc>
    <rfmt sheetId="6" sqref="B34" start="0" length="0">
      <dxf>
        <font>
          <color theme="1"/>
          <family val="2"/>
        </font>
        <numFmt numFmtId="164" formatCode="\ \ @"/>
        <fill>
          <patternFill patternType="solid">
            <bgColor theme="0" tint="-4.9989318521683403E-2"/>
          </patternFill>
        </fill>
        <border outline="0">
          <left style="medium">
            <color theme="1"/>
          </left>
          <right style="medium">
            <color theme="1"/>
          </right>
          <top style="medium">
            <color theme="1"/>
          </top>
          <bottom style="medium">
            <color theme="1"/>
          </bottom>
        </border>
      </dxf>
    </rfmt>
    <rfmt sheetId="6" sqref="C34" start="0" length="0">
      <dxf>
        <font>
          <color theme="1"/>
          <family val="2"/>
        </font>
        <numFmt numFmtId="164" formatCode="\ \ @"/>
        <border outline="0">
          <left style="medium">
            <color theme="1"/>
          </left>
          <right style="medium">
            <color theme="1"/>
          </right>
          <top style="medium">
            <color theme="1"/>
          </top>
          <bottom style="medium">
            <color theme="1"/>
          </bottom>
        </border>
        <protection locked="0"/>
      </dxf>
    </rfmt>
    <rcc rId="0" sId="6" dxf="1" numFmtId="34">
      <nc r="D34">
        <v>0</v>
      </nc>
      <ndxf>
        <font>
          <color theme="1"/>
          <family val="2"/>
        </font>
        <numFmt numFmtId="34" formatCode="_(&quot;$&quot;* #,##0.00_);_(&quot;$&quot;* \(#,##0.00\);_(&quot;$&quot;* &quot;-&quot;??_);_(@_)"/>
        <alignment horizontal="center" vertical="top"/>
        <border outline="0">
          <left style="medium">
            <color theme="1"/>
          </left>
          <right style="medium">
            <color theme="1"/>
          </right>
          <top style="medium">
            <color theme="1"/>
          </top>
          <bottom style="medium">
            <color theme="1"/>
          </bottom>
        </border>
        <protection locked="0"/>
      </ndxf>
    </rcc>
    <rfmt sheetId="6" sqref="E34" start="0" length="0">
      <dxf>
        <font>
          <color indexed="10"/>
          <family val="2"/>
        </font>
        <numFmt numFmtId="34" formatCode="_(&quot;$&quot;* #,##0.00_);_(&quot;$&quot;* \(#,##0.00\);_(&quot;$&quot;* &quot;-&quot;??_);_(@_)"/>
      </dxf>
    </rfmt>
    <rcc rId="0" sId="6">
      <nc r="I34">
        <f>VLOOKUP(A34,$K$4:$M$32,3)</f>
      </nc>
    </rcc>
    <rcc rId="0" sId="6" dxf="1" numFmtId="4">
      <nc r="K34">
        <v>141</v>
      </nc>
      <ndxf>
        <numFmt numFmtId="1" formatCode="0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6" sqref="L3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6" dxf="1">
      <nc r="M34" t="inlineStr">
        <is>
          <t>(          )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6" dxf="1">
      <nc r="N34" t="inlineStr">
        <is>
          <t>TBA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694" sId="6" ref="A34:XFD34" action="deleteRow">
    <undo index="65535" exp="area" ref3D="1" dr="$I$1:$N$1048576" dn="Z_CFFD9A52_FD36_4E0C_9562_70ACEEB3191F_.wvu.Cols" sId="6"/>
    <undo index="65535" exp="area" ref3D="1" dr="$I$1:$N$1048576" dn="Z_CC406097_AC62_4423_B362_07956AF873A3_.wvu.Cols" sId="6"/>
    <undo index="65535" exp="area" ref3D="1" dr="$I$1:$N$1048576" dn="Z_2F148C1B_526E_43FB_9CEE_ABFDFE64B2BE_.wvu.Cols" sId="6"/>
    <undo index="65535" exp="area" ref3D="1" dr="$I$1:$N$1048576" dn="Z_3DFDD65C_3556_428F_BD0E_40987C0D02F8_.wvu.Cols" sId="6"/>
    <undo index="65535" exp="area" ref3D="1" dr="$I$1:$N$1048576" dn="Z_4C679A3D_A6E8_4FA0_9A83_3E2048324CC1_.wvu.Cols" sId="6"/>
    <undo index="65535" exp="area" ref3D="1" dr="$I$1:$N$1048576" dn="Z_83411DF8_3BAD_40E1_A6E5_8AD18BEC750C_.wvu.Cols" sId="6"/>
    <undo index="65535" exp="area" ref3D="1" dr="$I$1:$N$1048576" dn="Z_A1ED851B_A203_4C51_A328_A5DAC95629A4_.wvu.Cols" sId="6"/>
    <undo index="65535" exp="area" ref3D="1" dr="$I$1:$N$1048576" dn="Z_A614CBAB_30CA_4EEC_8691_C862D37A24B8_.wvu.Cols" sId="6"/>
    <undo index="65535" exp="area" ref3D="1" dr="$I$1:$N$1048576" dn="Z_70581DE5_47CD_415B_88A7_9EA5B643DEC8_.wvu.Cols" sId="6"/>
    <rfmt sheetId="6" xfDxf="1" sqref="A34:XFD34" start="0" length="0">
      <dxf/>
    </rfmt>
    <rcc rId="0" sId="6" dxf="1" numFmtId="4">
      <nc r="A34">
        <v>38</v>
      </nc>
      <ndxf>
        <numFmt numFmtId="1" formatCode="0"/>
        <alignment horizontal="center" vertical="top"/>
        <border outline="0">
          <left style="medium">
            <color theme="1"/>
          </left>
          <right style="medium">
            <color theme="1"/>
          </right>
          <top style="medium">
            <color theme="1"/>
          </top>
          <bottom style="medium">
            <color theme="1"/>
          </bottom>
        </border>
      </ndxf>
    </rcc>
    <rfmt sheetId="6" sqref="B34" start="0" length="0">
      <dxf>
        <font>
          <color theme="1"/>
          <family val="2"/>
        </font>
        <numFmt numFmtId="164" formatCode="\ \ @"/>
        <fill>
          <patternFill patternType="solid">
            <bgColor theme="0" tint="-4.9989318521683403E-2"/>
          </patternFill>
        </fill>
        <border outline="0">
          <left style="medium">
            <color theme="1"/>
          </left>
          <right style="medium">
            <color theme="1"/>
          </right>
          <top style="medium">
            <color theme="1"/>
          </top>
          <bottom style="medium">
            <color theme="1"/>
          </bottom>
        </border>
      </dxf>
    </rfmt>
    <rfmt sheetId="6" sqref="C34" start="0" length="0">
      <dxf>
        <font>
          <color theme="1"/>
          <family val="2"/>
        </font>
        <numFmt numFmtId="164" formatCode="\ \ @"/>
        <border outline="0">
          <left style="medium">
            <color theme="1"/>
          </left>
          <right style="medium">
            <color theme="1"/>
          </right>
          <top style="medium">
            <color theme="1"/>
          </top>
          <bottom style="medium">
            <color theme="1"/>
          </bottom>
        </border>
        <protection locked="0"/>
      </dxf>
    </rfmt>
    <rcc rId="0" sId="6" dxf="1" numFmtId="34">
      <nc r="D34">
        <v>0</v>
      </nc>
      <ndxf>
        <font>
          <color theme="1"/>
          <family val="2"/>
        </font>
        <numFmt numFmtId="34" formatCode="_(&quot;$&quot;* #,##0.00_);_(&quot;$&quot;* \(#,##0.00\);_(&quot;$&quot;* &quot;-&quot;??_);_(@_)"/>
        <alignment horizontal="center" vertical="top"/>
        <border outline="0">
          <left style="medium">
            <color theme="1"/>
          </left>
          <right style="medium">
            <color theme="1"/>
          </right>
          <top style="medium">
            <color theme="1"/>
          </top>
          <bottom style="medium">
            <color theme="1"/>
          </bottom>
        </border>
        <protection locked="0"/>
      </ndxf>
    </rcc>
    <rfmt sheetId="6" sqref="E34" start="0" length="0">
      <dxf>
        <font>
          <color indexed="10"/>
          <family val="2"/>
        </font>
        <numFmt numFmtId="34" formatCode="_(&quot;$&quot;* #,##0.00_);_(&quot;$&quot;* \(#,##0.00\);_(&quot;$&quot;* &quot;-&quot;??_);_(@_)"/>
      </dxf>
    </rfmt>
    <rcc rId="0" sId="6">
      <nc r="I34">
        <f>VLOOKUP(A34,$K$4:$M$32,3)</f>
      </nc>
    </rcc>
    <rcc rId="0" sId="6" dxf="1" numFmtId="4">
      <nc r="K34">
        <v>142</v>
      </nc>
      <ndxf>
        <numFmt numFmtId="1" formatCode="0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6" sqref="L3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6" dxf="1">
      <nc r="M34" t="inlineStr">
        <is>
          <t>(          )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6" dxf="1">
      <nc r="N34" t="inlineStr">
        <is>
          <t>TBA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695" sId="6" ref="A34:XFD34" action="deleteRow">
    <undo index="65535" exp="area" ref3D="1" dr="$I$1:$N$1048576" dn="Z_CFFD9A52_FD36_4E0C_9562_70ACEEB3191F_.wvu.Cols" sId="6"/>
    <undo index="65535" exp="area" ref3D="1" dr="$I$1:$N$1048576" dn="Z_CC406097_AC62_4423_B362_07956AF873A3_.wvu.Cols" sId="6"/>
    <undo index="65535" exp="area" ref3D="1" dr="$I$1:$N$1048576" dn="Z_2F148C1B_526E_43FB_9CEE_ABFDFE64B2BE_.wvu.Cols" sId="6"/>
    <undo index="65535" exp="area" ref3D="1" dr="$I$1:$N$1048576" dn="Z_3DFDD65C_3556_428F_BD0E_40987C0D02F8_.wvu.Cols" sId="6"/>
    <undo index="65535" exp="area" ref3D="1" dr="$I$1:$N$1048576" dn="Z_4C679A3D_A6E8_4FA0_9A83_3E2048324CC1_.wvu.Cols" sId="6"/>
    <undo index="65535" exp="area" ref3D="1" dr="$I$1:$N$1048576" dn="Z_83411DF8_3BAD_40E1_A6E5_8AD18BEC750C_.wvu.Cols" sId="6"/>
    <undo index="65535" exp="area" ref3D="1" dr="$I$1:$N$1048576" dn="Z_A1ED851B_A203_4C51_A328_A5DAC95629A4_.wvu.Cols" sId="6"/>
    <undo index="65535" exp="area" ref3D="1" dr="$I$1:$N$1048576" dn="Z_A614CBAB_30CA_4EEC_8691_C862D37A24B8_.wvu.Cols" sId="6"/>
    <undo index="65535" exp="area" ref3D="1" dr="$I$1:$N$1048576" dn="Z_70581DE5_47CD_415B_88A7_9EA5B643DEC8_.wvu.Cols" sId="6"/>
    <rfmt sheetId="6" xfDxf="1" sqref="A34:XFD34" start="0" length="0">
      <dxf/>
    </rfmt>
    <rcc rId="0" sId="6" dxf="1" numFmtId="4">
      <nc r="A34">
        <v>39</v>
      </nc>
      <ndxf>
        <numFmt numFmtId="1" formatCode="0"/>
        <alignment horizontal="center" vertical="top"/>
        <border outline="0">
          <left style="medium">
            <color theme="1"/>
          </left>
          <right style="medium">
            <color theme="1"/>
          </right>
          <top style="medium">
            <color theme="1"/>
          </top>
          <bottom style="medium">
            <color theme="1"/>
          </bottom>
        </border>
      </ndxf>
    </rcc>
    <rfmt sheetId="6" sqref="B34" start="0" length="0">
      <dxf>
        <font>
          <color theme="1"/>
          <family val="2"/>
        </font>
        <numFmt numFmtId="164" formatCode="\ \ @"/>
        <fill>
          <patternFill patternType="solid">
            <bgColor theme="0" tint="-4.9989318521683403E-2"/>
          </patternFill>
        </fill>
        <border outline="0">
          <left style="medium">
            <color theme="1"/>
          </left>
          <right style="medium">
            <color theme="1"/>
          </right>
          <top style="medium">
            <color theme="1"/>
          </top>
          <bottom style="medium">
            <color theme="1"/>
          </bottom>
        </border>
      </dxf>
    </rfmt>
    <rfmt sheetId="6" sqref="C34" start="0" length="0">
      <dxf>
        <font>
          <color theme="1"/>
          <family val="2"/>
        </font>
        <numFmt numFmtId="164" formatCode="\ \ @"/>
        <border outline="0">
          <left style="medium">
            <color theme="1"/>
          </left>
          <right style="medium">
            <color theme="1"/>
          </right>
          <top style="medium">
            <color theme="1"/>
          </top>
          <bottom style="medium">
            <color theme="1"/>
          </bottom>
        </border>
        <protection locked="0"/>
      </dxf>
    </rfmt>
    <rcc rId="0" sId="6" dxf="1" numFmtId="34">
      <nc r="D34">
        <v>0</v>
      </nc>
      <ndxf>
        <font>
          <color theme="1"/>
          <family val="2"/>
        </font>
        <numFmt numFmtId="34" formatCode="_(&quot;$&quot;* #,##0.00_);_(&quot;$&quot;* \(#,##0.00\);_(&quot;$&quot;* &quot;-&quot;??_);_(@_)"/>
        <alignment horizontal="center" vertical="top"/>
        <border outline="0">
          <left style="medium">
            <color theme="1"/>
          </left>
          <right style="medium">
            <color theme="1"/>
          </right>
          <top style="medium">
            <color theme="1"/>
          </top>
          <bottom style="medium">
            <color theme="1"/>
          </bottom>
        </border>
        <protection locked="0"/>
      </ndxf>
    </rcc>
    <rfmt sheetId="6" sqref="E34" start="0" length="0">
      <dxf>
        <font>
          <color indexed="10"/>
          <family val="2"/>
        </font>
        <numFmt numFmtId="34" formatCode="_(&quot;$&quot;* #,##0.00_);_(&quot;$&quot;* \(#,##0.00\);_(&quot;$&quot;* &quot;-&quot;??_);_(@_)"/>
      </dxf>
    </rfmt>
    <rcc rId="0" sId="6">
      <nc r="I34">
        <f>VLOOKUP(A34,$K$4:$M$32,3)</f>
      </nc>
    </rcc>
    <rcc rId="0" sId="6" dxf="1" numFmtId="4">
      <nc r="K34">
        <v>143</v>
      </nc>
      <ndxf>
        <numFmt numFmtId="1" formatCode="0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6" sqref="L3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6" dxf="1">
      <nc r="M34" t="inlineStr">
        <is>
          <t>(          )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6" dxf="1">
      <nc r="N34" t="inlineStr">
        <is>
          <t>TBA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696" sId="6" ref="A34:XFD34" action="deleteRow">
    <undo index="65535" exp="area" ref3D="1" dr="$I$1:$N$1048576" dn="Z_CFFD9A52_FD36_4E0C_9562_70ACEEB3191F_.wvu.Cols" sId="6"/>
    <undo index="65535" exp="area" ref3D="1" dr="$I$1:$N$1048576" dn="Z_CC406097_AC62_4423_B362_07956AF873A3_.wvu.Cols" sId="6"/>
    <undo index="65535" exp="area" ref3D="1" dr="$I$1:$N$1048576" dn="Z_2F148C1B_526E_43FB_9CEE_ABFDFE64B2BE_.wvu.Cols" sId="6"/>
    <undo index="65535" exp="area" ref3D="1" dr="$I$1:$N$1048576" dn="Z_3DFDD65C_3556_428F_BD0E_40987C0D02F8_.wvu.Cols" sId="6"/>
    <undo index="65535" exp="area" ref3D="1" dr="$I$1:$N$1048576" dn="Z_4C679A3D_A6E8_4FA0_9A83_3E2048324CC1_.wvu.Cols" sId="6"/>
    <undo index="65535" exp="area" ref3D="1" dr="$I$1:$N$1048576" dn="Z_83411DF8_3BAD_40E1_A6E5_8AD18BEC750C_.wvu.Cols" sId="6"/>
    <undo index="65535" exp="area" ref3D="1" dr="$I$1:$N$1048576" dn="Z_A1ED851B_A203_4C51_A328_A5DAC95629A4_.wvu.Cols" sId="6"/>
    <undo index="65535" exp="area" ref3D="1" dr="$I$1:$N$1048576" dn="Z_A614CBAB_30CA_4EEC_8691_C862D37A24B8_.wvu.Cols" sId="6"/>
    <undo index="65535" exp="area" ref3D="1" dr="$I$1:$N$1048576" dn="Z_70581DE5_47CD_415B_88A7_9EA5B643DEC8_.wvu.Cols" sId="6"/>
    <rfmt sheetId="6" xfDxf="1" sqref="A34:XFD34" start="0" length="0">
      <dxf/>
    </rfmt>
    <rcc rId="0" sId="6" dxf="1" numFmtId="4">
      <nc r="A34">
        <v>40</v>
      </nc>
      <ndxf>
        <numFmt numFmtId="1" formatCode="0"/>
        <alignment horizontal="center" vertical="top"/>
        <border outline="0">
          <left style="medium">
            <color theme="1"/>
          </left>
          <right style="medium">
            <color theme="1"/>
          </right>
          <top style="medium">
            <color theme="1"/>
          </top>
          <bottom style="medium">
            <color theme="1"/>
          </bottom>
        </border>
      </ndxf>
    </rcc>
    <rfmt sheetId="6" sqref="B34" start="0" length="0">
      <dxf>
        <font>
          <color theme="1"/>
          <family val="2"/>
        </font>
        <numFmt numFmtId="164" formatCode="\ \ @"/>
        <fill>
          <patternFill patternType="solid">
            <bgColor theme="0" tint="-4.9989318521683403E-2"/>
          </patternFill>
        </fill>
        <alignment horizontal="left" vertical="top"/>
        <border outline="0">
          <left style="medium">
            <color theme="1"/>
          </left>
          <right style="medium">
            <color theme="1"/>
          </right>
          <top style="medium">
            <color theme="1"/>
          </top>
          <bottom style="medium">
            <color theme="1"/>
          </bottom>
        </border>
      </dxf>
    </rfmt>
    <rfmt sheetId="6" sqref="C34" start="0" length="0">
      <dxf>
        <font>
          <color theme="1"/>
          <family val="2"/>
        </font>
        <numFmt numFmtId="164" formatCode="\ \ @"/>
        <border outline="0">
          <left style="medium">
            <color theme="1"/>
          </left>
          <right style="medium">
            <color theme="1"/>
          </right>
          <top style="medium">
            <color theme="1"/>
          </top>
          <bottom style="medium">
            <color theme="1"/>
          </bottom>
        </border>
        <protection locked="0"/>
      </dxf>
    </rfmt>
    <rcc rId="0" sId="6" dxf="1" numFmtId="34">
      <nc r="D34">
        <v>0</v>
      </nc>
      <ndxf>
        <font>
          <color theme="1"/>
          <family val="2"/>
        </font>
        <numFmt numFmtId="34" formatCode="_(&quot;$&quot;* #,##0.00_);_(&quot;$&quot;* \(#,##0.00\);_(&quot;$&quot;* &quot;-&quot;??_);_(@_)"/>
        <alignment horizontal="center" vertical="top"/>
        <border outline="0">
          <left style="medium">
            <color theme="1"/>
          </left>
          <right style="medium">
            <color theme="1"/>
          </right>
          <top style="medium">
            <color theme="1"/>
          </top>
          <bottom style="medium">
            <color theme="1"/>
          </bottom>
        </border>
        <protection locked="0"/>
      </ndxf>
    </rcc>
    <rfmt sheetId="6" sqref="E34" start="0" length="0">
      <dxf>
        <font>
          <color indexed="10"/>
          <family val="2"/>
        </font>
        <numFmt numFmtId="34" formatCode="_(&quot;$&quot;* #,##0.00_);_(&quot;$&quot;* \(#,##0.00\);_(&quot;$&quot;* &quot;-&quot;??_);_(@_)"/>
      </dxf>
    </rfmt>
  </rrc>
  <rrc rId="1697" sId="6" ref="A34:XFD34" action="deleteRow">
    <undo index="65535" exp="area" ref3D="1" dr="$I$1:$N$1048576" dn="Z_CFFD9A52_FD36_4E0C_9562_70ACEEB3191F_.wvu.Cols" sId="6"/>
    <undo index="65535" exp="area" ref3D="1" dr="$I$1:$N$1048576" dn="Z_CC406097_AC62_4423_B362_07956AF873A3_.wvu.Cols" sId="6"/>
    <undo index="65535" exp="area" ref3D="1" dr="$I$1:$N$1048576" dn="Z_2F148C1B_526E_43FB_9CEE_ABFDFE64B2BE_.wvu.Cols" sId="6"/>
    <undo index="65535" exp="area" ref3D="1" dr="$I$1:$N$1048576" dn="Z_3DFDD65C_3556_428F_BD0E_40987C0D02F8_.wvu.Cols" sId="6"/>
    <undo index="65535" exp="area" ref3D="1" dr="$I$1:$N$1048576" dn="Z_4C679A3D_A6E8_4FA0_9A83_3E2048324CC1_.wvu.Cols" sId="6"/>
    <undo index="65535" exp="area" ref3D="1" dr="$I$1:$N$1048576" dn="Z_83411DF8_3BAD_40E1_A6E5_8AD18BEC750C_.wvu.Cols" sId="6"/>
    <undo index="65535" exp="area" ref3D="1" dr="$I$1:$N$1048576" dn="Z_A1ED851B_A203_4C51_A328_A5DAC95629A4_.wvu.Cols" sId="6"/>
    <undo index="65535" exp="area" ref3D="1" dr="$I$1:$N$1048576" dn="Z_A614CBAB_30CA_4EEC_8691_C862D37A24B8_.wvu.Cols" sId="6"/>
    <undo index="65535" exp="area" ref3D="1" dr="$I$1:$N$1048576" dn="Z_70581DE5_47CD_415B_88A7_9EA5B643DEC8_.wvu.Cols" sId="6"/>
    <rfmt sheetId="6" xfDxf="1" sqref="A34:XFD34" start="0" length="0">
      <dxf/>
    </rfmt>
    <rcc rId="0" sId="6" dxf="1" numFmtId="4">
      <nc r="A34">
        <v>41</v>
      </nc>
      <ndxf>
        <numFmt numFmtId="1" formatCode="0"/>
        <alignment horizontal="center" vertical="top"/>
        <border outline="0">
          <left style="medium">
            <color theme="1"/>
          </left>
          <right style="medium">
            <color theme="1"/>
          </right>
          <top style="medium">
            <color theme="1"/>
          </top>
          <bottom style="medium">
            <color theme="1"/>
          </bottom>
        </border>
      </ndxf>
    </rcc>
    <rfmt sheetId="6" sqref="B34" start="0" length="0">
      <dxf>
        <font>
          <color theme="1"/>
          <family val="2"/>
        </font>
        <numFmt numFmtId="164" formatCode="\ \ @"/>
        <fill>
          <patternFill patternType="solid">
            <bgColor theme="0" tint="-4.9989318521683403E-2"/>
          </patternFill>
        </fill>
        <alignment horizontal="left" vertical="top"/>
        <border outline="0">
          <left style="medium">
            <color theme="1"/>
          </left>
          <right style="medium">
            <color theme="1"/>
          </right>
          <top style="medium">
            <color theme="1"/>
          </top>
          <bottom style="medium">
            <color theme="1"/>
          </bottom>
        </border>
      </dxf>
    </rfmt>
    <rfmt sheetId="6" sqref="C34" start="0" length="0">
      <dxf>
        <font>
          <color theme="1"/>
          <family val="2"/>
        </font>
        <numFmt numFmtId="164" formatCode="\ \ @"/>
        <border outline="0">
          <left style="medium">
            <color theme="1"/>
          </left>
          <right style="medium">
            <color theme="1"/>
          </right>
          <top style="medium">
            <color theme="1"/>
          </top>
          <bottom style="medium">
            <color theme="1"/>
          </bottom>
        </border>
        <protection locked="0"/>
      </dxf>
    </rfmt>
    <rcc rId="0" sId="6" dxf="1" numFmtId="34">
      <nc r="D34">
        <v>0</v>
      </nc>
      <ndxf>
        <font>
          <color theme="1"/>
          <family val="2"/>
        </font>
        <numFmt numFmtId="34" formatCode="_(&quot;$&quot;* #,##0.00_);_(&quot;$&quot;* \(#,##0.00\);_(&quot;$&quot;* &quot;-&quot;??_);_(@_)"/>
        <alignment horizontal="center" vertical="top"/>
        <border outline="0">
          <left style="medium">
            <color theme="1"/>
          </left>
          <right style="medium">
            <color theme="1"/>
          </right>
          <top style="medium">
            <color theme="1"/>
          </top>
          <bottom style="medium">
            <color theme="1"/>
          </bottom>
        </border>
        <protection locked="0"/>
      </ndxf>
    </rcc>
    <rfmt sheetId="6" sqref="E34" start="0" length="0">
      <dxf>
        <font>
          <color indexed="10"/>
          <family val="2"/>
        </font>
        <numFmt numFmtId="34" formatCode="_(&quot;$&quot;* #,##0.00_);_(&quot;$&quot;* \(#,##0.00\);_(&quot;$&quot;* &quot;-&quot;??_);_(@_)"/>
      </dxf>
    </rfmt>
  </rrc>
  <rrc rId="1698" sId="6" ref="A34:XFD34" action="deleteRow">
    <undo index="65535" exp="area" ref3D="1" dr="$A$1:$D$34" dn="Z_CFFD9A52_FD36_4E0C_9562_70ACEEB3191F_.wvu.PrintArea" sId="6"/>
    <undo index="65535" exp="area" ref3D="1" dr="$A$1:$D$34" dn="Z_CC406097_AC62_4423_B362_07956AF873A3_.wvu.PrintArea" sId="6"/>
    <undo index="65535" exp="area" ref3D="1" dr="$I$1:$N$1048576" dn="Z_CFFD9A52_FD36_4E0C_9562_70ACEEB3191F_.wvu.Cols" sId="6"/>
    <undo index="65535" exp="area" ref3D="1" dr="$I$1:$N$1048576" dn="Z_CC406097_AC62_4423_B362_07956AF873A3_.wvu.Cols" sId="6"/>
    <undo index="65535" exp="area" ref3D="1" dr="$I$1:$N$1048576" dn="Z_2F148C1B_526E_43FB_9CEE_ABFDFE64B2BE_.wvu.Cols" sId="6"/>
    <undo index="65535" exp="area" ref3D="1" dr="$I$1:$N$1048576" dn="Z_3DFDD65C_3556_428F_BD0E_40987C0D02F8_.wvu.Cols" sId="6"/>
    <undo index="65535" exp="area" ref3D="1" dr="$A$1:$D$34" dn="Z_2F148C1B_526E_43FB_9CEE_ABFDFE64B2BE_.wvu.PrintArea" sId="6"/>
    <undo index="65535" exp="area" ref3D="1" dr="$A$1:$D$34" dn="Z_4C679A3D_A6E8_4FA0_9A83_3E2048324CC1_.wvu.PrintArea" sId="6"/>
    <undo index="65535" exp="area" ref3D="1" dr="$I$1:$N$1048576" dn="Z_4C679A3D_A6E8_4FA0_9A83_3E2048324CC1_.wvu.Cols" sId="6"/>
    <undo index="65535" exp="area" ref3D="1" dr="$A$1:$D$34" dn="Z_83411DF8_3BAD_40E1_A6E5_8AD18BEC750C_.wvu.PrintArea" sId="6"/>
    <undo index="65535" exp="area" ref3D="1" dr="$I$1:$N$1048576" dn="Z_83411DF8_3BAD_40E1_A6E5_8AD18BEC750C_.wvu.Cols" sId="6"/>
    <undo index="65535" exp="area" ref3D="1" dr="$I$1:$N$1048576" dn="Z_A1ED851B_A203_4C51_A328_A5DAC95629A4_.wvu.Cols" sId="6"/>
    <undo index="65535" exp="area" ref3D="1" dr="$A$1:$D$34" dn="Z_A1ED851B_A203_4C51_A328_A5DAC95629A4_.wvu.PrintArea" sId="6"/>
    <undo index="65535" exp="area" ref3D="1" dr="$I$1:$N$1048576" dn="Z_A614CBAB_30CA_4EEC_8691_C862D37A24B8_.wvu.Cols" sId="6"/>
    <undo index="65535" exp="area" ref3D="1" dr="$I$1:$N$1048576" dn="Z_70581DE5_47CD_415B_88A7_9EA5B643DEC8_.wvu.Cols" sId="6"/>
    <undo index="65535" exp="area" ref3D="1" dr="$A$1:$D$34" dn="Z_70581DE5_47CD_415B_88A7_9EA5B643DEC8_.wvu.PrintArea" sId="6"/>
    <undo index="65535" exp="area" ref3D="1" dr="$A$1:$D$34" dn="Z_A614CBAB_30CA_4EEC_8691_C862D37A24B8_.wvu.PrintArea" sId="6"/>
    <rfmt sheetId="6" xfDxf="1" sqref="A34:XFD34" start="0" length="0">
      <dxf/>
    </rfmt>
    <rcc rId="0" sId="6" dxf="1" numFmtId="4">
      <nc r="A34">
        <v>42</v>
      </nc>
      <ndxf>
        <numFmt numFmtId="1" formatCode="0"/>
        <alignment horizontal="center" vertical="top"/>
        <border outline="0">
          <left style="medium">
            <color theme="1"/>
          </left>
          <right style="medium">
            <color theme="1"/>
          </right>
          <top style="medium">
            <color theme="1"/>
          </top>
          <bottom style="medium">
            <color theme="1"/>
          </bottom>
        </border>
      </ndxf>
    </rcc>
    <rcc rId="0" sId="6" dxf="1">
      <nc r="B34" t="inlineStr">
        <is>
          <t>See Tab 9 for Prevailing Wage Rates</t>
        </is>
      </nc>
      <ndxf>
        <font>
          <color theme="1"/>
          <family val="2"/>
        </font>
        <numFmt numFmtId="164" formatCode="\ \ @"/>
        <fill>
          <patternFill patternType="solid">
            <bgColor theme="0" tint="-4.9989318521683403E-2"/>
          </patternFill>
        </fill>
        <alignment horizontal="left" vertical="top"/>
        <border outline="0">
          <left style="medium">
            <color theme="1"/>
          </left>
          <right style="medium">
            <color theme="1"/>
          </right>
          <top style="medium">
            <color theme="1"/>
          </top>
          <bottom style="medium">
            <color theme="1"/>
          </bottom>
        </border>
      </ndxf>
    </rcc>
    <rfmt sheetId="6" sqref="C34" start="0" length="0">
      <dxf>
        <font>
          <color theme="1"/>
          <family val="2"/>
        </font>
        <numFmt numFmtId="164" formatCode="\ \ @"/>
        <border outline="0">
          <left style="medium">
            <color theme="1"/>
          </left>
          <right style="medium">
            <color theme="1"/>
          </right>
          <top style="medium">
            <color theme="1"/>
          </top>
          <bottom style="medium">
            <color theme="1"/>
          </bottom>
        </border>
        <protection locked="0"/>
      </dxf>
    </rfmt>
    <rcc rId="0" sId="6" dxf="1" numFmtId="34">
      <nc r="D34">
        <v>0</v>
      </nc>
      <ndxf>
        <font>
          <color theme="1"/>
          <family val="2"/>
        </font>
        <numFmt numFmtId="34" formatCode="_(&quot;$&quot;* #,##0.00_);_(&quot;$&quot;* \(#,##0.00\);_(&quot;$&quot;* &quot;-&quot;??_);_(@_)"/>
        <alignment horizontal="center" vertical="top"/>
        <border outline="0">
          <left style="medium">
            <color theme="1"/>
          </left>
          <right style="medium">
            <color theme="1"/>
          </right>
          <top style="medium">
            <color theme="1"/>
          </top>
          <bottom style="medium">
            <color theme="1"/>
          </bottom>
        </border>
        <protection locked="0"/>
      </ndxf>
    </rcc>
    <rfmt sheetId="6" sqref="E34" start="0" length="0">
      <dxf>
        <font>
          <color indexed="10"/>
          <family val="2"/>
        </font>
        <numFmt numFmtId="34" formatCode="_(&quot;$&quot;* #,##0.00_);_(&quot;$&quot;* \(#,##0.00\);_(&quot;$&quot;* &quot;-&quot;??_);_(@_)"/>
      </dxf>
    </rfmt>
  </rrc>
  <rrc rId="1699" sId="6" ref="A34:XFD34" action="deleteRow">
    <undo index="65535" exp="area" ref3D="1" dr="$I$1:$N$1048576" dn="Z_CFFD9A52_FD36_4E0C_9562_70ACEEB3191F_.wvu.Cols" sId="6"/>
    <undo index="65535" exp="area" ref3D="1" dr="$I$1:$N$1048576" dn="Z_CC406097_AC62_4423_B362_07956AF873A3_.wvu.Cols" sId="6"/>
    <undo index="65535" exp="area" ref3D="1" dr="$I$1:$N$1048576" dn="Z_2F148C1B_526E_43FB_9CEE_ABFDFE64B2BE_.wvu.Cols" sId="6"/>
    <undo index="65535" exp="area" ref3D="1" dr="$I$1:$N$1048576" dn="Z_3DFDD65C_3556_428F_BD0E_40987C0D02F8_.wvu.Cols" sId="6"/>
    <undo index="65535" exp="area" ref3D="1" dr="$I$1:$N$1048576" dn="Z_4C679A3D_A6E8_4FA0_9A83_3E2048324CC1_.wvu.Cols" sId="6"/>
    <undo index="65535" exp="area" ref3D="1" dr="$I$1:$N$1048576" dn="Z_83411DF8_3BAD_40E1_A6E5_8AD18BEC750C_.wvu.Cols" sId="6"/>
    <undo index="65535" exp="area" ref3D="1" dr="$I$1:$N$1048576" dn="Z_A1ED851B_A203_4C51_A328_A5DAC95629A4_.wvu.Cols" sId="6"/>
    <undo index="65535" exp="area" ref3D="1" dr="$I$1:$N$1048576" dn="Z_A614CBAB_30CA_4EEC_8691_C862D37A24B8_.wvu.Cols" sId="6"/>
    <undo index="65535" exp="area" ref3D="1" dr="$I$1:$N$1048576" dn="Z_70581DE5_47CD_415B_88A7_9EA5B643DEC8_.wvu.Cols" sId="6"/>
    <rfmt sheetId="6" xfDxf="1" sqref="A34:XFD34" start="0" length="0">
      <dxf/>
    </rfmt>
    <rfmt sheetId="6" sqref="A34" start="0" length="0">
      <dxf>
        <font>
          <sz val="11"/>
          <family val="2"/>
        </font>
        <alignment horizontal="center" vertical="center" wrapText="1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fmt sheetId="6" sqref="B34" start="0" length="0">
      <dxf>
        <font>
          <sz val="11"/>
          <family val="2"/>
        </font>
        <numFmt numFmtId="164" formatCode="\ \ @"/>
        <alignment horizontal="left" vertical="center" wrapText="1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fmt sheetId="6" sqref="C34" start="0" length="0">
      <dxf>
        <font>
          <sz val="11"/>
          <family val="2"/>
        </font>
        <numFmt numFmtId="32" formatCode="_(&quot;$&quot;* #,##0_);_(&quot;$&quot;* \(#,##0\);_(&quot;$&quot;* &quot;-&quot;_);_(@_)"/>
        <alignment horizontal="center" vertical="center" wrapText="1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fmt sheetId="6" sqref="D34" start="0" length="0">
      <dxf>
        <font>
          <sz val="11"/>
          <family val="2"/>
        </font>
        <numFmt numFmtId="32" formatCode="_(&quot;$&quot;* #,##0_);_(&quot;$&quot;* \(#,##0\);_(&quot;$&quot;* &quot;-&quot;_);_(@_)"/>
        <alignment horizontal="center" vertical="center" wrapText="1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fmt sheetId="6" sqref="E34" start="0" length="0">
      <dxf>
        <font>
          <color indexed="10"/>
          <family val="2"/>
        </font>
        <numFmt numFmtId="34" formatCode="_(&quot;$&quot;* #,##0.00_);_(&quot;$&quot;* \(#,##0.00\);_(&quot;$&quot;* &quot;-&quot;??_);_(@_)"/>
      </dxf>
    </rfmt>
  </rrc>
  <rrc rId="1700" sId="6" ref="A34:XFD34" action="deleteRow">
    <undo index="65535" exp="area" ref3D="1" dr="$I$1:$N$1048576" dn="Z_CFFD9A52_FD36_4E0C_9562_70ACEEB3191F_.wvu.Cols" sId="6"/>
    <undo index="65535" exp="area" ref3D="1" dr="$I$1:$N$1048576" dn="Z_CC406097_AC62_4423_B362_07956AF873A3_.wvu.Cols" sId="6"/>
    <undo index="65535" exp="area" ref3D="1" dr="$I$1:$N$1048576" dn="Z_2F148C1B_526E_43FB_9CEE_ABFDFE64B2BE_.wvu.Cols" sId="6"/>
    <undo index="65535" exp="area" ref3D="1" dr="$I$1:$N$1048576" dn="Z_3DFDD65C_3556_428F_BD0E_40987C0D02F8_.wvu.Cols" sId="6"/>
    <undo index="65535" exp="area" ref3D="1" dr="$I$1:$N$1048576" dn="Z_4C679A3D_A6E8_4FA0_9A83_3E2048324CC1_.wvu.Cols" sId="6"/>
    <undo index="65535" exp="area" ref3D="1" dr="$I$1:$N$1048576" dn="Z_83411DF8_3BAD_40E1_A6E5_8AD18BEC750C_.wvu.Cols" sId="6"/>
    <undo index="65535" exp="area" ref3D="1" dr="$I$1:$N$1048576" dn="Z_A1ED851B_A203_4C51_A328_A5DAC95629A4_.wvu.Cols" sId="6"/>
    <undo index="65535" exp="area" ref3D="1" dr="$I$1:$N$1048576" dn="Z_A614CBAB_30CA_4EEC_8691_C862D37A24B8_.wvu.Cols" sId="6"/>
    <undo index="65535" exp="area" ref3D="1" dr="$I$1:$N$1048576" dn="Z_70581DE5_47CD_415B_88A7_9EA5B643DEC8_.wvu.Cols" sId="6"/>
    <rfmt sheetId="6" xfDxf="1" sqref="A34:XFD34" start="0" length="0">
      <dxf/>
    </rfmt>
    <rfmt sheetId="6" sqref="A34" start="0" length="0">
      <dxf>
        <font>
          <sz val="11"/>
          <family val="2"/>
        </font>
        <alignment horizontal="center" vertical="center" wrapText="1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fmt sheetId="6" sqref="B34" start="0" length="0">
      <dxf>
        <font>
          <sz val="11"/>
          <family val="2"/>
        </font>
        <numFmt numFmtId="164" formatCode="\ \ @"/>
        <alignment horizontal="left" vertical="center" wrapText="1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fmt sheetId="6" sqref="C34" start="0" length="0">
      <dxf>
        <font>
          <sz val="11"/>
          <family val="2"/>
        </font>
        <numFmt numFmtId="32" formatCode="_(&quot;$&quot;* #,##0_);_(&quot;$&quot;* \(#,##0\);_(&quot;$&quot;* &quot;-&quot;_);_(@_)"/>
        <alignment horizontal="center" vertical="center" wrapText="1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fmt sheetId="6" sqref="D34" start="0" length="0">
      <dxf>
        <font>
          <sz val="11"/>
          <family val="2"/>
        </font>
        <numFmt numFmtId="32" formatCode="_(&quot;$&quot;* #,##0_);_(&quot;$&quot;* \(#,##0\);_(&quot;$&quot;* &quot;-&quot;_);_(@_)"/>
        <alignment horizontal="center" vertical="center" wrapText="1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fmt sheetId="6" sqref="E34" start="0" length="0">
      <dxf>
        <font>
          <color indexed="10"/>
          <family val="2"/>
        </font>
        <numFmt numFmtId="34" formatCode="_(&quot;$&quot;* #,##0.00_);_(&quot;$&quot;* \(#,##0.00\);_(&quot;$&quot;* &quot;-&quot;??_);_(@_)"/>
      </dxf>
    </rfmt>
  </rrc>
  <rcc rId="1701" sId="6">
    <oc r="D34" t="inlineStr">
      <is>
        <t>Monthly Wage (Post 6 months)</t>
      </is>
    </oc>
    <nc r="D34" t="inlineStr">
      <is>
        <t>Lump-sum Price</t>
      </is>
    </nc>
  </rcc>
  <rfmt sheetId="6" sqref="C35" start="0" length="0">
    <dxf>
      <font>
        <color theme="1"/>
        <family val="2"/>
      </font>
      <numFmt numFmtId="0" formatCode="General"/>
      <alignment horizontal="general" vertical="bottom"/>
      <border outline="0">
        <left/>
        <right/>
        <top/>
        <bottom/>
      </border>
      <protection locked="1"/>
    </dxf>
  </rfmt>
  <rfmt sheetId="6" sqref="C34" start="0" length="2147483647">
    <dxf>
      <font>
        <b val="0"/>
      </font>
    </dxf>
  </rfmt>
  <rfmt sheetId="6" sqref="C34" start="0" length="2147483647">
    <dxf>
      <font>
        <b/>
      </font>
    </dxf>
  </rfmt>
  <rcc rId="1702" sId="6" odxf="1" dxf="1">
    <oc r="B34" t="inlineStr">
      <is>
        <t>Position (COMMISSION reserves the right to accept or reject the following positions at its sole discretion)</t>
      </is>
    </oc>
    <nc r="B34" t="inlineStr">
      <is>
        <t>KEY STAFF NAMES</t>
      </is>
    </nc>
    <ndxf>
      <alignment wrapText="0"/>
    </ndxf>
  </rcc>
  <rcc rId="1703" sId="6" odxf="1" dxf="1">
    <oc r="C34" t="inlineStr">
      <is>
        <t>Total 6-Month Wage including all applicable employee benefits</t>
      </is>
    </oc>
    <nc r="C34" t="inlineStr">
      <is>
        <t>POSITION/CLASSIFICATION</t>
      </is>
    </nc>
    <ndxf>
      <alignment wrapText="0"/>
    </ndxf>
  </rcc>
  <rcc rId="1704" sId="6" odxf="1" dxf="1">
    <oc r="B35" t="inlineStr">
      <is>
        <t>NVMS On-site Engineer</t>
      </is>
    </oc>
    <nc r="B35"/>
    <ndxf>
      <font>
        <color theme="1"/>
        <family val="2"/>
      </font>
      <numFmt numFmtId="164" formatCode="\ \ @"/>
      <fill>
        <patternFill patternType="solid">
          <bgColor theme="0" tint="-4.9989318521683403E-2"/>
        </patternFill>
      </fill>
      <border outline="0"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</border>
    </ndxf>
  </rcc>
  <rfmt sheetId="6" sqref="A36" start="0" length="0">
    <dxf/>
  </rfmt>
  <rfmt sheetId="6" sqref="B36" start="0" length="0">
    <dxf>
      <font>
        <color theme="1"/>
        <family val="2"/>
      </font>
      <numFmt numFmtId="164" formatCode="\ \ @"/>
      <fill>
        <patternFill patternType="solid">
          <bgColor theme="0" tint="-4.9989318521683403E-2"/>
        </patternFill>
      </fill>
      <border outline="0"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</border>
    </dxf>
  </rfmt>
  <rfmt sheetId="6" sqref="C36" start="0" length="0">
    <dxf/>
  </rfmt>
  <rcc rId="1705" sId="6" odxf="1" dxf="1" numFmtId="34">
    <nc r="D36">
      <v>0</v>
    </nc>
    <odxf>
      <numFmt numFmtId="0" formatCode="General"/>
      <alignment horizontal="general" vertical="bottom"/>
      <border outline="0">
        <left/>
        <right/>
        <top/>
        <bottom/>
      </border>
      <protection locked="1"/>
    </odxf>
    <ndxf>
      <font>
        <color theme="1"/>
        <family val="2"/>
      </font>
      <numFmt numFmtId="34" formatCode="_(&quot;$&quot;* #,##0.00_);_(&quot;$&quot;* \(#,##0.00\);_(&quot;$&quot;* &quot;-&quot;??_);_(@_)"/>
      <alignment horizontal="center" vertical="top"/>
      <border outline="0"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</border>
      <protection locked="0"/>
    </ndxf>
  </rcc>
  <rcc rId="1706" sId="6">
    <nc r="A36">
      <v>2</v>
    </nc>
  </rcc>
  <rcc rId="1707" sId="6">
    <oc r="C35">
      <v>0</v>
    </oc>
    <nc r="C35" t="inlineStr">
      <is>
        <t>NVMS On-site Engineer (First 6-month term)</t>
      </is>
    </nc>
  </rcc>
  <rcc rId="1708" sId="6">
    <nc r="C36" t="inlineStr">
      <is>
        <t>NVMS On-site Engineer (monthly - post 6 months)</t>
      </is>
    </nc>
  </rcc>
  <rcv guid="{3DFDD65C-3556-428F-BD0E-40987C0D02F8}" action="delete"/>
  <rdn rId="0" localSheetId="1" customView="1" name="Z_3DFDD65C_3556_428F_BD0E_40987C0D02F8_.wvu.PrintArea" hidden="1" oldHidden="1">
    <formula>'1-Cost Proposal'!$A$1:$D$21</formula>
    <oldFormula>'1-Cost Proposal'!$A$1:$D$21</oldFormula>
  </rdn>
  <rdn rId="0" localSheetId="1" customView="1" name="Z_3DFDD65C_3556_428F_BD0E_40987C0D02F8_.wvu.PrintTitles" hidden="1" oldHidden="1">
    <formula>'1-Cost Proposal'!$1:$1</formula>
    <oldFormula>'1-Cost Proposal'!$1:$1</oldFormula>
  </rdn>
  <rdn rId="0" localSheetId="2" customView="1" name="Z_3DFDD65C_3556_428F_BD0E_40987C0D02F8_.wvu.PrintArea" hidden="1" oldHidden="1">
    <formula>'2A-Maint-Services (1-3)'!$A$1:$C$22</formula>
    <oldFormula>'2A-Maint-Services (1-3)'!$A$1:$C$22</oldFormula>
  </rdn>
  <rdn rId="0" localSheetId="2" customView="1" name="Z_3DFDD65C_3556_428F_BD0E_40987C0D02F8_.wvu.PrintTitles" hidden="1" oldHidden="1">
    <formula>'2A-Maint-Services (1-3)'!$1:$3</formula>
    <oldFormula>'2A-Maint-Services (1-3)'!$1:$3</oldFormula>
  </rdn>
  <rdn rId="0" localSheetId="3" customView="1" name="Z_3DFDD65C_3556_428F_BD0E_40987C0D02F8_.wvu.PrintArea" hidden="1" oldHidden="1">
    <formula>'2B-Maint-Services (4)'!$A$1:$C$22</formula>
    <oldFormula>'2B-Maint-Services (4)'!$A$1:$C$22</oldFormula>
  </rdn>
  <rdn rId="0" localSheetId="3" customView="1" name="Z_3DFDD65C_3556_428F_BD0E_40987C0D02F8_.wvu.PrintTitles" hidden="1" oldHidden="1">
    <formula>'2B-Maint-Services (4)'!$1:$1</formula>
    <oldFormula>'2B-Maint-Services (4)'!$1:$1</oldFormula>
  </rdn>
  <rdn rId="0" localSheetId="4" customView="1" name="Z_3DFDD65C_3556_428F_BD0E_40987C0D02F8_.wvu.PrintArea" hidden="1" oldHidden="1">
    <formula>'2C-Maint-Services (5)'!$A$1:$C$22</formula>
    <oldFormula>'2C-Maint-Services (5)'!$A$1:$C$22</oldFormula>
  </rdn>
  <rdn rId="0" localSheetId="4" customView="1" name="Z_3DFDD65C_3556_428F_BD0E_40987C0D02F8_.wvu.PrintTitles" hidden="1" oldHidden="1">
    <formula>'2C-Maint-Services (5)'!$1:$1</formula>
    <oldFormula>'2C-Maint-Services (5)'!$1:$1</oldFormula>
  </rdn>
  <rdn rId="0" localSheetId="5" customView="1" name="Z_3DFDD65C_3556_428F_BD0E_40987C0D02F8_.wvu.PrintArea" hidden="1" oldHidden="1">
    <formula>'3-System Enhancements'!$A$1:$C$83</formula>
    <oldFormula>'3-System Enhancements'!$A$1:$C$83</oldFormula>
  </rdn>
  <rdn rId="0" localSheetId="5" customView="1" name="Z_3DFDD65C_3556_428F_BD0E_40987C0D02F8_.wvu.PrintTitles" hidden="1" oldHidden="1">
    <formula>'3-System Enhancements'!$1:$4</formula>
    <oldFormula>'3-System Enhancements'!$1:$4</oldFormula>
  </rdn>
  <rdn rId="0" localSheetId="6" customView="1" name="Z_3DFDD65C_3556_428F_BD0E_40987C0D02F8_.wvu.PrintArea" hidden="1" oldHidden="1">
    <formula>'4-Staff'!$A$1:$D$36</formula>
    <oldFormula>'4-Staff'!$A$1:$D$35</oldFormula>
  </rdn>
  <rdn rId="0" localSheetId="6" customView="1" name="Z_3DFDD65C_3556_428F_BD0E_40987C0D02F8_.wvu.PrintTitles" hidden="1" oldHidden="1">
    <formula>'4-Staff'!$1:$3</formula>
    <oldFormula>'4-Staff'!$1:$3</oldFormula>
  </rdn>
  <rdn rId="0" localSheetId="6" customView="1" name="Z_3DFDD65C_3556_428F_BD0E_40987C0D02F8_.wvu.Cols" hidden="1" oldHidden="1">
    <formula>'4-Staff'!$I:$N</formula>
    <oldFormula>'4-Staff'!$I:$N</oldFormula>
  </rdn>
  <rdn rId="0" localSheetId="7" customView="1" name="Z_3DFDD65C_3556_428F_BD0E_40987C0D02F8_.wvu.PrintArea" hidden="1" oldHidden="1">
    <formula>'5-Unit Pricing '!$A$1:$D$82</formula>
    <oldFormula>'5-Unit Pricing '!$A$1:$D$82</oldFormula>
  </rdn>
  <rdn rId="0" localSheetId="7" customView="1" name="Z_3DFDD65C_3556_428F_BD0E_40987C0D02F8_.wvu.PrintTitles" hidden="1" oldHidden="1">
    <formula>'5-Unit Pricing '!$1:$4</formula>
    <oldFormula>'5-Unit Pricing '!$1:$4</oldFormula>
  </rdn>
  <rcv guid="{3DFDD65C-3556-428F-BD0E-40987C0D02F8}" action="add"/>
</revisions>
</file>

<file path=xl/revisions/revisionLog8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6" sqref="A35" start="0" length="0">
    <dxf>
      <numFmt numFmtId="1" formatCode="0"/>
      <alignment horizontal="center" vertical="top"/>
      <border outline="0"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</border>
    </dxf>
  </rfmt>
  <rfmt sheetId="6" sqref="A36" start="0" length="0">
    <dxf>
      <numFmt numFmtId="1" formatCode="0"/>
      <alignment horizontal="center" vertical="top"/>
      <border outline="0"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</border>
    </dxf>
  </rfmt>
  <rcc rId="1724" sId="6">
    <oc r="C36" t="inlineStr">
      <is>
        <t>NVMS On-site Engineer (monthly - post 6 months)</t>
      </is>
    </oc>
    <nc r="C36" t="inlineStr">
      <is>
        <t>NVMS On-site Engineer (Monthly - post 6 months)</t>
      </is>
    </nc>
  </rcc>
</revisions>
</file>

<file path=xl/revisions/revisionLog8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6" sqref="A37" start="0" length="0">
    <dxf>
      <numFmt numFmtId="1" formatCode="0"/>
      <alignment horizontal="center" vertical="top"/>
      <border outline="0"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</border>
    </dxf>
  </rfmt>
  <rfmt sheetId="6" sqref="B37" start="0" length="0">
    <dxf>
      <font>
        <color theme="1"/>
        <family val="2"/>
      </font>
      <numFmt numFmtId="164" formatCode="\ \ @"/>
      <fill>
        <patternFill patternType="solid">
          <bgColor theme="0" tint="-4.9989318521683403E-2"/>
        </patternFill>
      </fill>
      <border outline="0"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</border>
    </dxf>
  </rfmt>
  <rfmt sheetId="6" sqref="C37" start="0" length="0">
    <dxf/>
  </rfmt>
  <rcc rId="1725" sId="6" odxf="1" dxf="1" numFmtId="34">
    <nc r="D37">
      <v>0</v>
    </nc>
    <odxf>
      <numFmt numFmtId="0" formatCode="General"/>
      <alignment horizontal="general" vertical="bottom"/>
      <border outline="0">
        <left/>
        <right/>
        <top/>
        <bottom/>
      </border>
      <protection locked="1"/>
    </odxf>
    <ndxf>
      <font>
        <color theme="1"/>
        <family val="2"/>
      </font>
      <numFmt numFmtId="34" formatCode="_(&quot;$&quot;* #,##0.00_);_(&quot;$&quot;* \(#,##0.00\);_(&quot;$&quot;* &quot;-&quot;??_);_(@_)"/>
      <alignment horizontal="center" vertical="top"/>
      <border outline="0"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</border>
      <protection locked="0"/>
    </ndxf>
  </rcc>
  <rfmt sheetId="6" sqref="A38" start="0" length="0">
    <dxf>
      <numFmt numFmtId="1" formatCode="0"/>
      <alignment horizontal="center" vertical="top"/>
      <border outline="0"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</border>
    </dxf>
  </rfmt>
  <rfmt sheetId="6" sqref="B38" start="0" length="0">
    <dxf>
      <font>
        <color theme="1"/>
        <family val="2"/>
      </font>
      <numFmt numFmtId="164" formatCode="\ \ @"/>
      <fill>
        <patternFill patternType="solid">
          <bgColor theme="0" tint="-4.9989318521683403E-2"/>
        </patternFill>
      </fill>
      <border outline="0"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</border>
    </dxf>
  </rfmt>
  <rfmt sheetId="6" sqref="C38" start="0" length="0">
    <dxf/>
  </rfmt>
  <rcc rId="1726" sId="6" odxf="1" dxf="1" numFmtId="34">
    <nc r="D38">
      <v>0</v>
    </nc>
    <odxf>
      <numFmt numFmtId="0" formatCode="General"/>
      <alignment horizontal="general" vertical="bottom"/>
      <border outline="0">
        <left/>
        <right/>
        <top/>
        <bottom/>
      </border>
      <protection locked="1"/>
    </odxf>
    <ndxf>
      <font>
        <color theme="1"/>
        <family val="2"/>
      </font>
      <numFmt numFmtId="34" formatCode="_(&quot;$&quot;* #,##0.00_);_(&quot;$&quot;* \(#,##0.00\);_(&quot;$&quot;* &quot;-&quot;??_);_(@_)"/>
      <alignment horizontal="center" vertical="top"/>
      <border outline="0"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</border>
      <protection locked="0"/>
    </ndxf>
  </rcc>
  <rcc rId="1727" sId="6" numFmtId="4">
    <nc r="A37">
      <v>3</v>
    </nc>
  </rcc>
  <rcc rId="1728" sId="6" numFmtId="4">
    <nc r="A38">
      <v>4</v>
    </nc>
  </rcc>
  <rfmt sheetId="6" sqref="C35" start="0" length="0">
    <dxf>
      <font>
        <color theme="1"/>
        <family val="2"/>
      </font>
      <numFmt numFmtId="164" formatCode="\ \ @"/>
      <border outline="0"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</border>
      <protection locked="0"/>
    </dxf>
  </rfmt>
  <rfmt sheetId="6" sqref="C36" start="0" length="0">
    <dxf>
      <font>
        <color theme="1"/>
        <family val="2"/>
      </font>
      <numFmt numFmtId="164" formatCode="\ \ @"/>
      <border outline="0"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</border>
      <protection locked="0"/>
    </dxf>
  </rfmt>
  <rfmt sheetId="6" sqref="C37" start="0" length="0">
    <dxf>
      <font>
        <color theme="1"/>
        <family val="2"/>
      </font>
      <numFmt numFmtId="164" formatCode="\ \ @"/>
      <border outline="0"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</border>
      <protection locked="0"/>
    </dxf>
  </rfmt>
  <rfmt sheetId="6" sqref="C38" start="0" length="0">
    <dxf>
      <font>
        <color theme="1"/>
        <family val="2"/>
      </font>
      <numFmt numFmtId="164" formatCode="\ \ @"/>
      <border outline="0"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</border>
      <protection locked="0"/>
    </dxf>
  </rfmt>
  <rcv guid="{3DFDD65C-3556-428F-BD0E-40987C0D02F8}" action="delete"/>
  <rdn rId="0" localSheetId="1" customView="1" name="Z_3DFDD65C_3556_428F_BD0E_40987C0D02F8_.wvu.PrintArea" hidden="1" oldHidden="1">
    <formula>'1-Cost Proposal'!$A$1:$D$21</formula>
    <oldFormula>'1-Cost Proposal'!$A$1:$D$21</oldFormula>
  </rdn>
  <rdn rId="0" localSheetId="1" customView="1" name="Z_3DFDD65C_3556_428F_BD0E_40987C0D02F8_.wvu.PrintTitles" hidden="1" oldHidden="1">
    <formula>'1-Cost Proposal'!$1:$1</formula>
    <oldFormula>'1-Cost Proposal'!$1:$1</oldFormula>
  </rdn>
  <rdn rId="0" localSheetId="2" customView="1" name="Z_3DFDD65C_3556_428F_BD0E_40987C0D02F8_.wvu.PrintArea" hidden="1" oldHidden="1">
    <formula>'2A-Maint-Services (1-3)'!$A$1:$C$22</formula>
    <oldFormula>'2A-Maint-Services (1-3)'!$A$1:$C$22</oldFormula>
  </rdn>
  <rdn rId="0" localSheetId="2" customView="1" name="Z_3DFDD65C_3556_428F_BD0E_40987C0D02F8_.wvu.PrintTitles" hidden="1" oldHidden="1">
    <formula>'2A-Maint-Services (1-3)'!$1:$3</formula>
    <oldFormula>'2A-Maint-Services (1-3)'!$1:$3</oldFormula>
  </rdn>
  <rdn rId="0" localSheetId="3" customView="1" name="Z_3DFDD65C_3556_428F_BD0E_40987C0D02F8_.wvu.PrintArea" hidden="1" oldHidden="1">
    <formula>'2B-Maint-Services (4)'!$A$1:$C$22</formula>
    <oldFormula>'2B-Maint-Services (4)'!$A$1:$C$22</oldFormula>
  </rdn>
  <rdn rId="0" localSheetId="3" customView="1" name="Z_3DFDD65C_3556_428F_BD0E_40987C0D02F8_.wvu.PrintTitles" hidden="1" oldHidden="1">
    <formula>'2B-Maint-Services (4)'!$1:$1</formula>
    <oldFormula>'2B-Maint-Services (4)'!$1:$1</oldFormula>
  </rdn>
  <rdn rId="0" localSheetId="4" customView="1" name="Z_3DFDD65C_3556_428F_BD0E_40987C0D02F8_.wvu.PrintArea" hidden="1" oldHidden="1">
    <formula>'2C-Maint-Services (5)'!$A$1:$C$22</formula>
    <oldFormula>'2C-Maint-Services (5)'!$A$1:$C$22</oldFormula>
  </rdn>
  <rdn rId="0" localSheetId="4" customView="1" name="Z_3DFDD65C_3556_428F_BD0E_40987C0D02F8_.wvu.PrintTitles" hidden="1" oldHidden="1">
    <formula>'2C-Maint-Services (5)'!$1:$1</formula>
    <oldFormula>'2C-Maint-Services (5)'!$1:$1</oldFormula>
  </rdn>
  <rdn rId="0" localSheetId="5" customView="1" name="Z_3DFDD65C_3556_428F_BD0E_40987C0D02F8_.wvu.PrintArea" hidden="1" oldHidden="1">
    <formula>'3-System Enhancements'!$A$1:$C$83</formula>
    <oldFormula>'3-System Enhancements'!$A$1:$C$83</oldFormula>
  </rdn>
  <rdn rId="0" localSheetId="5" customView="1" name="Z_3DFDD65C_3556_428F_BD0E_40987C0D02F8_.wvu.PrintTitles" hidden="1" oldHidden="1">
    <formula>'3-System Enhancements'!$1:$4</formula>
    <oldFormula>'3-System Enhancements'!$1:$4</oldFormula>
  </rdn>
  <rdn rId="0" localSheetId="6" customView="1" name="Z_3DFDD65C_3556_428F_BD0E_40987C0D02F8_.wvu.PrintArea" hidden="1" oldHidden="1">
    <formula>'4-Staff'!$A$1:$D$38</formula>
    <oldFormula>'4-Staff'!$A$1:$D$36</oldFormula>
  </rdn>
  <rdn rId="0" localSheetId="6" customView="1" name="Z_3DFDD65C_3556_428F_BD0E_40987C0D02F8_.wvu.PrintTitles" hidden="1" oldHidden="1">
    <formula>'4-Staff'!$1:$3</formula>
    <oldFormula>'4-Staff'!$1:$3</oldFormula>
  </rdn>
  <rdn rId="0" localSheetId="6" customView="1" name="Z_3DFDD65C_3556_428F_BD0E_40987C0D02F8_.wvu.Cols" hidden="1" oldHidden="1">
    <formula>'4-Staff'!$I:$N</formula>
    <oldFormula>'4-Staff'!$I:$N</oldFormula>
  </rdn>
  <rdn rId="0" localSheetId="7" customView="1" name="Z_3DFDD65C_3556_428F_BD0E_40987C0D02F8_.wvu.PrintArea" hidden="1" oldHidden="1">
    <formula>'5-Unit Pricing '!$A$1:$D$82</formula>
    <oldFormula>'5-Unit Pricing '!$A$1:$D$82</oldFormula>
  </rdn>
  <rdn rId="0" localSheetId="7" customView="1" name="Z_3DFDD65C_3556_428F_BD0E_40987C0D02F8_.wvu.PrintTitles" hidden="1" oldHidden="1">
    <formula>'5-Unit Pricing '!$1:$4</formula>
    <oldFormula>'5-Unit Pricing '!$1:$4</oldFormula>
  </rdn>
  <rcv guid="{3DFDD65C-3556-428F-BD0E-40987C0D02F8}" action="add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68" sId="4">
    <oc r="B4" t="inlineStr">
      <is>
        <t>ESS Workstations</t>
      </is>
    </oc>
    <nc r="B4" t="inlineStr">
      <is>
        <t>ESS Workstations*</t>
      </is>
    </nc>
  </rcc>
  <rcc rId="2369" sId="4">
    <oc r="B14" t="inlineStr">
      <is>
        <t>All other ESS components.</t>
      </is>
    </oc>
    <nc r="B14" t="inlineStr">
      <is>
        <t>All other ESS components.*</t>
      </is>
    </nc>
  </rcc>
  <rcc rId="2370" sId="3">
    <oc r="B4" t="inlineStr">
      <is>
        <t>ESS Workstations</t>
      </is>
    </oc>
    <nc r="B4" t="inlineStr">
      <is>
        <t>ESS Workstations*</t>
      </is>
    </nc>
  </rcc>
  <rcc rId="2371" sId="2">
    <oc r="B4" t="inlineStr">
      <is>
        <t>ESS Workstations</t>
      </is>
    </oc>
    <nc r="B4" t="inlineStr">
      <is>
        <t>ESS Workstations*</t>
      </is>
    </nc>
  </rcc>
</revisions>
</file>

<file path=xl/revisions/revisionLog9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44" sId="6">
    <oc r="A2" t="inlineStr">
      <is>
        <t xml:space="preserve">TAB 8-16 Sheet 4
Key Staff and Position Classifications with Rates </t>
      </is>
    </oc>
    <nc r="A2" t="inlineStr">
      <is>
        <t xml:space="preserve">TAB 8-16 Sheet 4
Key Personnel and Position Classifications with Rates </t>
      </is>
    </nc>
  </rcc>
  <rcc rId="1745" sId="6">
    <oc r="B3" t="inlineStr">
      <is>
        <t>KEY STAFF NAMES</t>
      </is>
    </oc>
    <nc r="B3" t="inlineStr">
      <is>
        <t>KEY PERSONNEL NAMES</t>
      </is>
    </nc>
  </rcc>
</revisions>
</file>

<file path=xl/revisions/revisionLog9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DFDD65C-3556-428F-BD0E-40987C0D02F8}" action="delete"/>
  <rdn rId="0" localSheetId="1" customView="1" name="Z_3DFDD65C_3556_428F_BD0E_40987C0D02F8_.wvu.PrintArea" hidden="1" oldHidden="1">
    <formula>'1-Cost Proposal'!$A$1:$D$21</formula>
    <oldFormula>'1-Cost Proposal'!$A$1:$D$21</oldFormula>
  </rdn>
  <rdn rId="0" localSheetId="1" customView="1" name="Z_3DFDD65C_3556_428F_BD0E_40987C0D02F8_.wvu.PrintTitles" hidden="1" oldHidden="1">
    <formula>'1-Cost Proposal'!$1:$1</formula>
    <oldFormula>'1-Cost Proposal'!$1:$1</oldFormula>
  </rdn>
  <rdn rId="0" localSheetId="2" customView="1" name="Z_3DFDD65C_3556_428F_BD0E_40987C0D02F8_.wvu.PrintArea" hidden="1" oldHidden="1">
    <formula>'2A-Maint-Services (1-3)'!$A$1:$C$22</formula>
    <oldFormula>'2A-Maint-Services (1-3)'!$A$1:$C$22</oldFormula>
  </rdn>
  <rdn rId="0" localSheetId="2" customView="1" name="Z_3DFDD65C_3556_428F_BD0E_40987C0D02F8_.wvu.PrintTitles" hidden="1" oldHidden="1">
    <formula>'2A-Maint-Services (1-3)'!$1:$3</formula>
    <oldFormula>'2A-Maint-Services (1-3)'!$1:$3</oldFormula>
  </rdn>
  <rdn rId="0" localSheetId="3" customView="1" name="Z_3DFDD65C_3556_428F_BD0E_40987C0D02F8_.wvu.PrintArea" hidden="1" oldHidden="1">
    <formula>'2B-Maint-Services (4)'!$A$1:$C$22</formula>
    <oldFormula>'2B-Maint-Services (4)'!$A$1:$C$22</oldFormula>
  </rdn>
  <rdn rId="0" localSheetId="3" customView="1" name="Z_3DFDD65C_3556_428F_BD0E_40987C0D02F8_.wvu.PrintTitles" hidden="1" oldHidden="1">
    <formula>'2B-Maint-Services (4)'!$1:$1</formula>
    <oldFormula>'2B-Maint-Services (4)'!$1:$1</oldFormula>
  </rdn>
  <rdn rId="0" localSheetId="4" customView="1" name="Z_3DFDD65C_3556_428F_BD0E_40987C0D02F8_.wvu.PrintArea" hidden="1" oldHidden="1">
    <formula>'2C-Maint-Services (5)'!$A$1:$C$22</formula>
    <oldFormula>'2C-Maint-Services (5)'!$A$1:$C$22</oldFormula>
  </rdn>
  <rdn rId="0" localSheetId="4" customView="1" name="Z_3DFDD65C_3556_428F_BD0E_40987C0D02F8_.wvu.PrintTitles" hidden="1" oldHidden="1">
    <formula>'2C-Maint-Services (5)'!$1:$1</formula>
    <oldFormula>'2C-Maint-Services (5)'!$1:$1</oldFormula>
  </rdn>
  <rdn rId="0" localSheetId="5" customView="1" name="Z_3DFDD65C_3556_428F_BD0E_40987C0D02F8_.wvu.PrintArea" hidden="1" oldHidden="1">
    <formula>'3-System Enhancements'!$A$1:$C$83</formula>
    <oldFormula>'3-System Enhancements'!$A$1:$C$83</oldFormula>
  </rdn>
  <rdn rId="0" localSheetId="5" customView="1" name="Z_3DFDD65C_3556_428F_BD0E_40987C0D02F8_.wvu.PrintTitles" hidden="1" oldHidden="1">
    <formula>'3-System Enhancements'!$1:$4</formula>
    <oldFormula>'3-System Enhancements'!$1:$4</oldFormula>
  </rdn>
  <rdn rId="0" localSheetId="6" customView="1" name="Z_3DFDD65C_3556_428F_BD0E_40987C0D02F8_.wvu.PrintArea" hidden="1" oldHidden="1">
    <formula>'4-Staff'!$A$1:$D$38</formula>
    <oldFormula>'4-Staff'!$A$1:$D$38</oldFormula>
  </rdn>
  <rdn rId="0" localSheetId="6" customView="1" name="Z_3DFDD65C_3556_428F_BD0E_40987C0D02F8_.wvu.PrintTitles" hidden="1" oldHidden="1">
    <formula>'4-Staff'!$1:$3</formula>
    <oldFormula>'4-Staff'!$1:$3</oldFormula>
  </rdn>
  <rdn rId="0" localSheetId="6" customView="1" name="Z_3DFDD65C_3556_428F_BD0E_40987C0D02F8_.wvu.Cols" hidden="1" oldHidden="1">
    <formula>'4-Staff'!$I:$N</formula>
    <oldFormula>'4-Staff'!$I:$N</oldFormula>
  </rdn>
  <rdn rId="0" localSheetId="7" customView="1" name="Z_3DFDD65C_3556_428F_BD0E_40987C0D02F8_.wvu.PrintArea" hidden="1" oldHidden="1">
    <formula>'5-Unit Pricing '!$A$1:$D$82</formula>
    <oldFormula>'5-Unit Pricing '!$A$1:$D$82</oldFormula>
  </rdn>
  <rdn rId="0" localSheetId="7" customView="1" name="Z_3DFDD65C_3556_428F_BD0E_40987C0D02F8_.wvu.PrintTitles" hidden="1" oldHidden="1">
    <formula>'5-Unit Pricing '!$1:$4</formula>
    <oldFormula>'5-Unit Pricing '!$1:$4</oldFormula>
  </rdn>
  <rcv guid="{3DFDD65C-3556-428F-BD0E-40987C0D02F8}" action="add"/>
</revisions>
</file>

<file path=xl/revisions/revisionLog9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A14:C14" start="0" length="2147483647">
    <dxf>
      <font>
        <color rgb="FFFF0000"/>
      </font>
    </dxf>
  </rfmt>
  <rfmt sheetId="2" sqref="A11:C11" start="0" length="2147483647">
    <dxf>
      <font>
        <color rgb="FFFF0000"/>
      </font>
    </dxf>
  </rfmt>
  <rfmt sheetId="2" sqref="A4:C4" start="0" length="2147483647">
    <dxf>
      <font>
        <color rgb="FFFF0000"/>
      </font>
    </dxf>
  </rfmt>
  <rfmt sheetId="2" sqref="A16:C20" start="0" length="2147483647">
    <dxf>
      <font>
        <color rgb="FFFF0000"/>
      </font>
    </dxf>
  </rfmt>
  <rfmt sheetId="3" sqref="A16:C20" start="0" length="2147483647">
    <dxf>
      <font>
        <color rgb="FFFF0000"/>
      </font>
    </dxf>
  </rfmt>
  <rfmt sheetId="3" sqref="A14:C14" start="0" length="2147483647">
    <dxf>
      <font>
        <color rgb="FFFF0000"/>
      </font>
    </dxf>
  </rfmt>
  <rfmt sheetId="3" sqref="A4:C4" start="0" length="2147483647">
    <dxf>
      <font>
        <color rgb="FFFF0000"/>
      </font>
    </dxf>
  </rfmt>
  <rfmt sheetId="4" sqref="A4:C4" start="0" length="2147483647">
    <dxf>
      <font>
        <color rgb="FFFF0000"/>
      </font>
    </dxf>
  </rfmt>
  <rfmt sheetId="4" sqref="A11:C11" start="0" length="2147483647">
    <dxf>
      <font>
        <color rgb="FFFF0000"/>
      </font>
    </dxf>
  </rfmt>
  <rfmt sheetId="4" sqref="A14:C14" start="0" length="2147483647">
    <dxf>
      <font>
        <color rgb="FFFF0000"/>
      </font>
    </dxf>
  </rfmt>
  <rfmt sheetId="4" sqref="A16:C20" start="0" length="2147483647">
    <dxf>
      <font>
        <color rgb="FFFF0000"/>
      </font>
    </dxf>
  </rfmt>
  <rfmt sheetId="5" sqref="A5:C81" start="0" length="2147483647">
    <dxf>
      <font>
        <color rgb="FFFF0000"/>
      </font>
    </dxf>
  </rfmt>
  <rcv guid="{3DFDD65C-3556-428F-BD0E-40987C0D02F8}" action="delete"/>
  <rdn rId="0" localSheetId="1" customView="1" name="Z_3DFDD65C_3556_428F_BD0E_40987C0D02F8_.wvu.PrintArea" hidden="1" oldHidden="1">
    <formula>'1-Cost Proposal'!$A$1:$D$21</formula>
    <oldFormula>'1-Cost Proposal'!$A$1:$D$21</oldFormula>
  </rdn>
  <rdn rId="0" localSheetId="1" customView="1" name="Z_3DFDD65C_3556_428F_BD0E_40987C0D02F8_.wvu.PrintTitles" hidden="1" oldHidden="1">
    <formula>'1-Cost Proposal'!$1:$1</formula>
    <oldFormula>'1-Cost Proposal'!$1:$1</oldFormula>
  </rdn>
  <rdn rId="0" localSheetId="2" customView="1" name="Z_3DFDD65C_3556_428F_BD0E_40987C0D02F8_.wvu.PrintArea" hidden="1" oldHidden="1">
    <formula>'2A-Maint-Services (1-3)'!$A$1:$C$22</formula>
    <oldFormula>'2A-Maint-Services (1-3)'!$A$1:$C$22</oldFormula>
  </rdn>
  <rdn rId="0" localSheetId="2" customView="1" name="Z_3DFDD65C_3556_428F_BD0E_40987C0D02F8_.wvu.PrintTitles" hidden="1" oldHidden="1">
    <formula>'2A-Maint-Services (1-3)'!$1:$3</formula>
    <oldFormula>'2A-Maint-Services (1-3)'!$1:$3</oldFormula>
  </rdn>
  <rdn rId="0" localSheetId="3" customView="1" name="Z_3DFDD65C_3556_428F_BD0E_40987C0D02F8_.wvu.PrintArea" hidden="1" oldHidden="1">
    <formula>'2B-Maint-Services (4)'!$A$1:$C$22</formula>
    <oldFormula>'2B-Maint-Services (4)'!$A$1:$C$22</oldFormula>
  </rdn>
  <rdn rId="0" localSheetId="3" customView="1" name="Z_3DFDD65C_3556_428F_BD0E_40987C0D02F8_.wvu.PrintTitles" hidden="1" oldHidden="1">
    <formula>'2B-Maint-Services (4)'!$1:$1</formula>
    <oldFormula>'2B-Maint-Services (4)'!$1:$1</oldFormula>
  </rdn>
  <rdn rId="0" localSheetId="4" customView="1" name="Z_3DFDD65C_3556_428F_BD0E_40987C0D02F8_.wvu.PrintArea" hidden="1" oldHidden="1">
    <formula>'2C-Maint-Services (5)'!$A$1:$C$22</formula>
    <oldFormula>'2C-Maint-Services (5)'!$A$1:$C$22</oldFormula>
  </rdn>
  <rdn rId="0" localSheetId="4" customView="1" name="Z_3DFDD65C_3556_428F_BD0E_40987C0D02F8_.wvu.PrintTitles" hidden="1" oldHidden="1">
    <formula>'2C-Maint-Services (5)'!$1:$1</formula>
    <oldFormula>'2C-Maint-Services (5)'!$1:$1</oldFormula>
  </rdn>
  <rdn rId="0" localSheetId="5" customView="1" name="Z_3DFDD65C_3556_428F_BD0E_40987C0D02F8_.wvu.PrintArea" hidden="1" oldHidden="1">
    <formula>'3-System Enhancements'!$A$1:$C$83</formula>
    <oldFormula>'3-System Enhancements'!$A$1:$C$83</oldFormula>
  </rdn>
  <rdn rId="0" localSheetId="5" customView="1" name="Z_3DFDD65C_3556_428F_BD0E_40987C0D02F8_.wvu.PrintTitles" hidden="1" oldHidden="1">
    <formula>'3-System Enhancements'!$1:$4</formula>
    <oldFormula>'3-System Enhancements'!$1:$4</oldFormula>
  </rdn>
  <rdn rId="0" localSheetId="6" customView="1" name="Z_3DFDD65C_3556_428F_BD0E_40987C0D02F8_.wvu.PrintArea" hidden="1" oldHidden="1">
    <formula>'4-Staff'!$A$1:$D$38</formula>
    <oldFormula>'4-Staff'!$A$1:$D$38</oldFormula>
  </rdn>
  <rdn rId="0" localSheetId="6" customView="1" name="Z_3DFDD65C_3556_428F_BD0E_40987C0D02F8_.wvu.PrintTitles" hidden="1" oldHidden="1">
    <formula>'4-Staff'!$1:$3</formula>
    <oldFormula>'4-Staff'!$1:$3</oldFormula>
  </rdn>
  <rdn rId="0" localSheetId="6" customView="1" name="Z_3DFDD65C_3556_428F_BD0E_40987C0D02F8_.wvu.Cols" hidden="1" oldHidden="1">
    <formula>'4-Staff'!$I:$N</formula>
    <oldFormula>'4-Staff'!$I:$N</oldFormula>
  </rdn>
  <rdn rId="0" localSheetId="7" customView="1" name="Z_3DFDD65C_3556_428F_BD0E_40987C0D02F8_.wvu.PrintArea" hidden="1" oldHidden="1">
    <formula>'5-Unit Pricing '!$A$1:$D$82</formula>
    <oldFormula>'5-Unit Pricing '!$A$1:$D$82</oldFormula>
  </rdn>
  <rdn rId="0" localSheetId="7" customView="1" name="Z_3DFDD65C_3556_428F_BD0E_40987C0D02F8_.wvu.PrintTitles" hidden="1" oldHidden="1">
    <formula>'5-Unit Pricing '!$1:$4</formula>
    <oldFormula>'5-Unit Pricing '!$1:$4</oldFormula>
  </rdn>
  <rcv guid="{3DFDD65C-3556-428F-BD0E-40987C0D02F8}" action="add"/>
</revisions>
</file>

<file path=xl/revisions/revisionLog9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776" sId="2" ref="A15:XFD15" action="insertRow"/>
  <rcc rId="1777" sId="2" odxf="1" dxf="1">
    <nc r="A15">
      <v>12</v>
    </nc>
    <odxf>
      <font>
        <sz val="11"/>
        <color rgb="FFFF0000"/>
        <family val="2"/>
      </font>
    </odxf>
    <ndxf>
      <font>
        <sz val="11"/>
        <color rgb="FFFF0000"/>
        <family val="2"/>
      </font>
    </ndxf>
  </rcc>
  <rcc rId="1778" sId="2">
    <oc r="A16">
      <v>12</v>
    </oc>
    <nc r="A16">
      <v>13</v>
    </nc>
  </rcc>
  <rfmt sheetId="2" sqref="A15:C15" start="0" length="2147483647">
    <dxf>
      <font>
        <color theme="6"/>
      </font>
    </dxf>
  </rfmt>
  <rfmt sheetId="2" sqref="A15:C15" start="0" length="2147483647">
    <dxf>
      <font>
        <b/>
      </font>
    </dxf>
  </rfmt>
  <rfmt sheetId="2" sqref="A15:C15" start="0" length="2147483647">
    <dxf>
      <font>
        <color rgb="FF00B050"/>
      </font>
    </dxf>
  </rfmt>
  <rcc rId="1779" sId="2">
    <nc r="B15" t="inlineStr">
      <is>
        <t>Endpoint Security for NVMS</t>
      </is>
    </nc>
  </rcc>
  <rcc rId="1780" sId="2" odxf="1" dxf="1" numFmtId="34">
    <nc r="C15">
      <v>0</v>
    </nc>
    <odxf>
      <font>
        <b/>
        <sz val="11"/>
        <color rgb="FF00B050"/>
        <family val="2"/>
      </font>
    </odxf>
    <ndxf>
      <font>
        <b val="0"/>
        <sz val="11"/>
        <color rgb="FF00B050"/>
        <family val="2"/>
      </font>
    </ndxf>
  </rcc>
  <rfmt sheetId="2" sqref="C15" start="0" length="2147483647">
    <dxf>
      <font>
        <color rgb="FF00B050"/>
      </font>
    </dxf>
  </rfmt>
  <rfmt sheetId="2" sqref="C15" start="0" length="2147483647">
    <dxf>
      <font>
        <b/>
      </font>
    </dxf>
  </rfmt>
  <rrc rId="1781" sId="3" ref="A15:XFD15" action="insertRow"/>
  <rcc rId="1782" sId="3" odxf="1" dxf="1">
    <nc r="A15">
      <v>12</v>
    </nc>
    <odxf>
      <font>
        <b val="0"/>
        <sz val="11"/>
        <color rgb="FFFF0000"/>
        <family val="2"/>
      </font>
    </odxf>
    <ndxf>
      <font>
        <b/>
        <sz val="11"/>
        <color rgb="FF00B050"/>
        <family val="2"/>
      </font>
    </ndxf>
  </rcc>
  <rcc rId="1783" sId="3" odxf="1" dxf="1">
    <nc r="B15" t="inlineStr">
      <is>
        <t>Endpoint Security for NVMS</t>
      </is>
    </nc>
    <odxf>
      <font>
        <b val="0"/>
        <sz val="11"/>
        <color rgb="FFFF0000"/>
        <family val="2"/>
      </font>
    </odxf>
    <ndxf>
      <font>
        <b/>
        <sz val="11"/>
        <color rgb="FF00B050"/>
        <family val="2"/>
      </font>
    </ndxf>
  </rcc>
  <rcc rId="1784" sId="3" odxf="1" dxf="1" numFmtId="34">
    <nc r="C15">
      <v>0</v>
    </nc>
    <odxf>
      <font>
        <b val="0"/>
        <sz val="11"/>
        <color rgb="FFFF0000"/>
        <family val="2"/>
      </font>
    </odxf>
    <ndxf>
      <font>
        <b/>
        <sz val="11"/>
        <color rgb="FF00B050"/>
        <family val="2"/>
      </font>
    </ndxf>
  </rcc>
  <rcc rId="1785" sId="3">
    <oc r="A16">
      <v>12</v>
    </oc>
    <nc r="A16">
      <v>13</v>
    </nc>
  </rcc>
  <rrc rId="1786" sId="4" ref="A15:XFD15" action="insertRow"/>
  <rcc rId="1787" sId="4" odxf="1" dxf="1">
    <nc r="A15">
      <v>12</v>
    </nc>
    <odxf>
      <font>
        <b val="0"/>
        <sz val="11"/>
        <color rgb="FFFF0000"/>
        <family val="2"/>
      </font>
    </odxf>
    <ndxf>
      <font>
        <b/>
        <sz val="11"/>
        <color rgb="FF00B050"/>
        <family val="2"/>
      </font>
    </ndxf>
  </rcc>
  <rcc rId="1788" sId="4" odxf="1" dxf="1">
    <nc r="B15" t="inlineStr">
      <is>
        <t>Endpoint Security for NVMS</t>
      </is>
    </nc>
    <odxf>
      <font>
        <b val="0"/>
        <sz val="11"/>
        <color rgb="FFFF0000"/>
        <family val="2"/>
      </font>
    </odxf>
    <ndxf>
      <font>
        <b/>
        <sz val="11"/>
        <color rgb="FF00B050"/>
        <family val="2"/>
      </font>
    </ndxf>
  </rcc>
  <rcc rId="1789" sId="4" odxf="1" dxf="1" numFmtId="34">
    <nc r="C15">
      <v>0</v>
    </nc>
    <odxf>
      <font>
        <b val="0"/>
        <sz val="11"/>
        <color rgb="FFFF0000"/>
        <family val="2"/>
      </font>
    </odxf>
    <ndxf>
      <font>
        <b/>
        <sz val="11"/>
        <color rgb="FF00B050"/>
        <family val="2"/>
      </font>
    </ndxf>
  </rcc>
  <rcc rId="1790" sId="4">
    <oc r="A16">
      <v>12</v>
    </oc>
    <nc r="A16">
      <v>13</v>
    </nc>
  </rcc>
</revisions>
</file>

<file path=xl/revisions/revisionLog9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791" sId="7" ref="A79:XFD81" action="insertRow"/>
  <rfmt sheetId="7" sqref="B82" start="0" length="0">
    <dxf>
      <alignment horizontal="justify"/>
    </dxf>
  </rfmt>
  <rrc rId="1792" sId="7" ref="A82:XFD82" action="insertRow"/>
  <rfmt sheetId="7" sqref="A80:D82">
    <dxf>
      <fill>
        <patternFill patternType="solid">
          <bgColor rgb="FFFFFF00"/>
        </patternFill>
      </fill>
    </dxf>
  </rfmt>
  <rcc rId="1793" sId="7" odxf="1" dxf="1">
    <nc r="B80" t="inlineStr">
      <is>
        <t>Cost to add EDR:</t>
      </is>
    </nc>
    <ndxf>
      <font>
        <b/>
        <sz val="11"/>
        <family val="2"/>
      </font>
      <numFmt numFmtId="30" formatCode="@"/>
      <fill>
        <patternFill>
          <bgColor theme="0" tint="-0.14999847407452621"/>
        </patternFill>
      </fill>
      <alignment horizontal="left" wrapText="0"/>
      <border outline="0">
        <left style="medium">
          <color indexed="64"/>
        </left>
      </border>
    </ndxf>
  </rcc>
  <rfmt sheetId="7" sqref="A80" start="0" length="0">
    <dxf>
      <font>
        <b/>
        <sz val="11"/>
        <family val="2"/>
      </font>
      <fill>
        <patternFill>
          <bgColor theme="0" tint="-0.14999847407452621"/>
        </patternFill>
      </fill>
    </dxf>
  </rfmt>
  <rcc rId="1794" sId="7">
    <nc r="A80" t="inlineStr">
      <is>
        <t>E</t>
      </is>
    </nc>
  </rcc>
  <rcc rId="1795" sId="7">
    <oc r="A84" t="inlineStr">
      <is>
        <t>E</t>
      </is>
    </oc>
    <nc r="A84" t="inlineStr">
      <is>
        <t>F</t>
      </is>
    </nc>
  </rcc>
  <rfmt sheetId="7" sqref="C80" start="0" length="0">
    <dxf>
      <font>
        <b/>
        <sz val="11"/>
        <family val="2"/>
      </font>
      <numFmt numFmtId="0" formatCode="General"/>
      <fill>
        <patternFill>
          <bgColor theme="0" tint="-0.14999847407452621"/>
        </patternFill>
      </fill>
    </dxf>
  </rfmt>
  <rcc rId="1796" sId="7">
    <nc r="C80" t="inlineStr">
      <is>
        <t>Unit Price</t>
      </is>
    </nc>
  </rcc>
  <rfmt sheetId="7" sqref="D80" start="0" length="0">
    <dxf>
      <font>
        <b/>
        <sz val="11"/>
        <family val="2"/>
      </font>
      <numFmt numFmtId="0" formatCode="General"/>
      <fill>
        <patternFill>
          <bgColor theme="0" tint="-0.14999847407452621"/>
        </patternFill>
      </fill>
    </dxf>
  </rfmt>
  <rfmt sheetId="7" sqref="D81" start="0" length="0">
    <dxf>
      <font>
        <b/>
        <sz val="11"/>
        <family val="2"/>
      </font>
      <numFmt numFmtId="0" formatCode="General"/>
      <fill>
        <patternFill>
          <bgColor theme="0" tint="-0.14999847407452621"/>
        </patternFill>
      </fill>
    </dxf>
  </rfmt>
  <rfmt sheetId="7" sqref="D82" start="0" length="0">
    <dxf>
      <font>
        <b/>
        <sz val="11"/>
        <family val="2"/>
      </font>
      <numFmt numFmtId="0" formatCode="General"/>
      <fill>
        <patternFill>
          <bgColor theme="0" tint="-0.14999847407452621"/>
        </patternFill>
      </fill>
    </dxf>
  </rfmt>
  <rcc rId="1797" sId="7">
    <nc r="D81" t="inlineStr">
      <is>
        <t>N/A</t>
      </is>
    </nc>
  </rcc>
  <rcc rId="1798" sId="7">
    <nc r="D82" t="inlineStr">
      <is>
        <t>N/A</t>
      </is>
    </nc>
  </rcc>
  <rfmt sheetId="7" sqref="C81" start="0" length="0">
    <dxf>
      <fill>
        <patternFill patternType="none">
          <bgColor indexed="65"/>
        </patternFill>
      </fill>
    </dxf>
  </rfmt>
  <rcc rId="1799" sId="7" numFmtId="34">
    <nc r="C81">
      <v>0</v>
    </nc>
  </rcc>
  <rcc rId="1800" sId="7" odxf="1" dxf="1" numFmtId="34">
    <nc r="C82">
      <v>0</v>
    </nc>
    <odxf>
      <fill>
        <patternFill patternType="solid">
          <bgColor rgb="FFFFFF00"/>
        </patternFill>
      </fill>
    </odxf>
    <ndxf>
      <fill>
        <patternFill patternType="none">
          <bgColor indexed="65"/>
        </patternFill>
      </fill>
    </ndxf>
  </rcc>
  <rcc rId="1801" sId="7" odxf="1" dxf="1">
    <nc r="B81" t="inlineStr">
      <is>
        <t>Unit price of one (1) (endpoint) license (monthly subscription)</t>
      </is>
    </nc>
    <ndxf>
      <fill>
        <patternFill patternType="none">
          <bgColor indexed="65"/>
        </patternFill>
      </fill>
      <alignment horizontal="left" wrapText="0"/>
    </ndxf>
  </rcc>
  <rcc rId="1802" sId="7" odxf="1" dxf="1">
    <nc r="B82" t="inlineStr">
      <is>
        <t>Unit price of five (5) (endpoint) licenses (monthly subscription)</t>
      </is>
    </nc>
    <ndxf>
      <fill>
        <patternFill patternType="none">
          <bgColor indexed="65"/>
        </patternFill>
      </fill>
      <alignment horizontal="left" wrapText="0"/>
    </ndxf>
  </rcc>
  <rcc rId="1803" sId="7" odxf="1" dxf="1">
    <nc r="A81">
      <v>1</v>
    </nc>
    <odxf>
      <fill>
        <patternFill patternType="solid">
          <bgColor rgb="FFFFFF00"/>
        </patternFill>
      </fill>
    </odxf>
    <ndxf>
      <fill>
        <patternFill patternType="none">
          <bgColor indexed="65"/>
        </patternFill>
      </fill>
    </ndxf>
  </rcc>
  <rcc rId="1804" sId="7" odxf="1" dxf="1">
    <nc r="A82">
      <v>2</v>
    </nc>
    <odxf>
      <fill>
        <patternFill patternType="solid">
          <bgColor rgb="FFFFFF00"/>
        </patternFill>
      </fill>
    </odxf>
    <ndxf>
      <fill>
        <patternFill patternType="none">
          <bgColor indexed="65"/>
        </patternFill>
      </fill>
    </ndxf>
  </rcc>
</revisions>
</file>

<file path=xl/revisions/revisionLog9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05" sId="7">
    <nc r="D80" t="inlineStr">
      <is>
        <t>Maintenance Cost</t>
      </is>
    </nc>
  </rcc>
  <rcc rId="1806" sId="7">
    <oc r="B81" t="inlineStr">
      <is>
        <t>Unit price of one (1) (endpoint) license (monthly subscription)</t>
      </is>
    </oc>
    <nc r="B81" t="inlineStr">
      <is>
        <t>Unit price of one (1) endpoint license (monthly subscription)</t>
      </is>
    </nc>
  </rcc>
  <rcc rId="1807" sId="7">
    <oc r="B82" t="inlineStr">
      <is>
        <t>Unit price of five (5) (endpoint) licenses (monthly subscription)</t>
      </is>
    </oc>
    <nc r="B82" t="inlineStr">
      <is>
        <t>Unit price of five (5) endpoint licenses (monthly subscription)</t>
      </is>
    </nc>
  </rcc>
  <rcv guid="{3DFDD65C-3556-428F-BD0E-40987C0D02F8}" action="delete"/>
  <rdn rId="0" localSheetId="1" customView="1" name="Z_3DFDD65C_3556_428F_BD0E_40987C0D02F8_.wvu.PrintArea" hidden="1" oldHidden="1">
    <formula>'1-Cost Proposal'!$A$1:$D$21</formula>
    <oldFormula>'1-Cost Proposal'!$A$1:$D$21</oldFormula>
  </rdn>
  <rdn rId="0" localSheetId="1" customView="1" name="Z_3DFDD65C_3556_428F_BD0E_40987C0D02F8_.wvu.PrintTitles" hidden="1" oldHidden="1">
    <formula>'1-Cost Proposal'!$1:$1</formula>
    <oldFormula>'1-Cost Proposal'!$1:$1</oldFormula>
  </rdn>
  <rdn rId="0" localSheetId="2" customView="1" name="Z_3DFDD65C_3556_428F_BD0E_40987C0D02F8_.wvu.PrintArea" hidden="1" oldHidden="1">
    <formula>'2A-Maint-Services (1-3)'!$A$1:$C$23</formula>
    <oldFormula>'2A-Maint-Services (1-3)'!$A$1:$C$23</oldFormula>
  </rdn>
  <rdn rId="0" localSheetId="2" customView="1" name="Z_3DFDD65C_3556_428F_BD0E_40987C0D02F8_.wvu.PrintTitles" hidden="1" oldHidden="1">
    <formula>'2A-Maint-Services (1-3)'!$1:$3</formula>
    <oldFormula>'2A-Maint-Services (1-3)'!$1:$3</oldFormula>
  </rdn>
  <rdn rId="0" localSheetId="3" customView="1" name="Z_3DFDD65C_3556_428F_BD0E_40987C0D02F8_.wvu.PrintArea" hidden="1" oldHidden="1">
    <formula>'2B-Maint-Services (4)'!$A$1:$C$23</formula>
    <oldFormula>'2B-Maint-Services (4)'!$A$1:$C$23</oldFormula>
  </rdn>
  <rdn rId="0" localSheetId="3" customView="1" name="Z_3DFDD65C_3556_428F_BD0E_40987C0D02F8_.wvu.PrintTitles" hidden="1" oldHidden="1">
    <formula>'2B-Maint-Services (4)'!$1:$1</formula>
    <oldFormula>'2B-Maint-Services (4)'!$1:$1</oldFormula>
  </rdn>
  <rdn rId="0" localSheetId="4" customView="1" name="Z_3DFDD65C_3556_428F_BD0E_40987C0D02F8_.wvu.PrintArea" hidden="1" oldHidden="1">
    <formula>'2C-Maint-Services (5)'!$A$1:$C$23</formula>
    <oldFormula>'2C-Maint-Services (5)'!$A$1:$C$23</oldFormula>
  </rdn>
  <rdn rId="0" localSheetId="4" customView="1" name="Z_3DFDD65C_3556_428F_BD0E_40987C0D02F8_.wvu.PrintTitles" hidden="1" oldHidden="1">
    <formula>'2C-Maint-Services (5)'!$1:$1</formula>
    <oldFormula>'2C-Maint-Services (5)'!$1:$1</oldFormula>
  </rdn>
  <rdn rId="0" localSheetId="5" customView="1" name="Z_3DFDD65C_3556_428F_BD0E_40987C0D02F8_.wvu.PrintArea" hidden="1" oldHidden="1">
    <formula>'3-System Enhancements'!$A$1:$C$83</formula>
    <oldFormula>'3-System Enhancements'!$A$1:$C$83</oldFormula>
  </rdn>
  <rdn rId="0" localSheetId="5" customView="1" name="Z_3DFDD65C_3556_428F_BD0E_40987C0D02F8_.wvu.PrintTitles" hidden="1" oldHidden="1">
    <formula>'3-System Enhancements'!$1:$4</formula>
    <oldFormula>'3-System Enhancements'!$1:$4</oldFormula>
  </rdn>
  <rdn rId="0" localSheetId="6" customView="1" name="Z_3DFDD65C_3556_428F_BD0E_40987C0D02F8_.wvu.PrintArea" hidden="1" oldHidden="1">
    <formula>'4-Staff'!$A$1:$D$38</formula>
    <oldFormula>'4-Staff'!$A$1:$D$38</oldFormula>
  </rdn>
  <rdn rId="0" localSheetId="6" customView="1" name="Z_3DFDD65C_3556_428F_BD0E_40987C0D02F8_.wvu.PrintTitles" hidden="1" oldHidden="1">
    <formula>'4-Staff'!$1:$3</formula>
    <oldFormula>'4-Staff'!$1:$3</oldFormula>
  </rdn>
  <rdn rId="0" localSheetId="6" customView="1" name="Z_3DFDD65C_3556_428F_BD0E_40987C0D02F8_.wvu.Cols" hidden="1" oldHidden="1">
    <formula>'4-Staff'!$I:$N</formula>
    <oldFormula>'4-Staff'!$I:$N</oldFormula>
  </rdn>
  <rdn rId="0" localSheetId="7" customView="1" name="Z_3DFDD65C_3556_428F_BD0E_40987C0D02F8_.wvu.PrintArea" hidden="1" oldHidden="1">
    <formula>'5-Unit Pricing '!$A$1:$D$86</formula>
    <oldFormula>'5-Unit Pricing '!$A$1:$D$86</oldFormula>
  </rdn>
  <rdn rId="0" localSheetId="7" customView="1" name="Z_3DFDD65C_3556_428F_BD0E_40987C0D02F8_.wvu.PrintTitles" hidden="1" oldHidden="1">
    <formula>'5-Unit Pricing '!$1:$4</formula>
    <oldFormula>'5-Unit Pricing '!$1:$4</oldFormula>
  </rdn>
  <rcv guid="{3DFDD65C-3556-428F-BD0E-40987C0D02F8}" action="add"/>
</revisions>
</file>

<file path=xl/revisions/revisionLog9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823" sId="1" ref="A9:XFD9" action="insertRow"/>
  <rfmt sheetId="1" sqref="A9" start="0" length="0">
    <dxf>
      <border outline="0">
        <bottom style="medium">
          <color indexed="64"/>
        </bottom>
      </border>
    </dxf>
  </rfmt>
  <rcc rId="1824" sId="1" odxf="1" dxf="1">
    <nc r="B9" t="inlineStr">
      <is>
        <t>N/A</t>
      </is>
    </nc>
    <odxf>
      <border outline="0">
        <left/>
        <right/>
        <bottom/>
      </border>
    </odxf>
    <ndxf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1825" sId="1" odxf="1" dxf="1">
    <nc r="C9" t="inlineStr">
      <is>
        <t>Unforseen Work Allowance</t>
      </is>
    </nc>
    <odxf>
      <border outline="0">
        <bottom/>
      </border>
    </odxf>
    <ndxf>
      <border outline="0">
        <bottom style="medium">
          <color indexed="64"/>
        </bottom>
      </border>
    </ndxf>
  </rcc>
  <rcc rId="1826" sId="1" odxf="1" dxf="1" numFmtId="34">
    <nc r="D9">
      <v>600000</v>
    </nc>
    <odxf>
      <border outline="0">
        <bottom/>
      </border>
    </odxf>
    <ndxf>
      <border outline="0">
        <bottom style="medium">
          <color indexed="64"/>
        </bottom>
      </border>
    </ndxf>
  </rcc>
  <rcc rId="1827" sId="1">
    <nc r="A9">
      <v>6</v>
    </nc>
  </rcc>
  <rcc rId="1828" sId="1" numFmtId="34">
    <oc r="D8">
      <v>600000</v>
    </oc>
    <nc r="D8"/>
  </rcc>
  <rcc rId="1829" sId="1">
    <oc r="C7" t="inlineStr">
      <is>
        <t>Total System Enhancements</t>
      </is>
    </oc>
    <nc r="C7" t="inlineStr">
      <is>
        <t>Fixed term 6-month on-site technician</t>
      </is>
    </nc>
  </rcc>
  <rcc rId="1830" sId="1">
    <oc r="B7">
      <v>3</v>
    </oc>
    <nc r="B7" t="inlineStr">
      <is>
        <t>N/A</t>
      </is>
    </nc>
  </rcc>
  <rcc rId="1831" sId="1">
    <oc r="C8" t="inlineStr">
      <is>
        <t>Unforseen Work Allowance</t>
      </is>
    </oc>
    <nc r="C8" t="inlineStr">
      <is>
        <t>EDR/NetworkSecurity (one-time fee for procurement/installation related to EDR) [recurring monthly costs are covered in Items 1,2,3; not to mention to include licensing/recurring costs]</t>
      </is>
    </nc>
  </rcc>
</revisions>
</file>

<file path=xl/revisions/revisionLog9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832" sId="2" ref="A5:XFD5" action="deleteRow">
    <rfmt sheetId="2" xfDxf="1" sqref="A5:XFD5" start="0" length="0">
      <dxf>
        <font>
          <sz val="11"/>
          <family val="2"/>
        </font>
        <alignment wrapText="1"/>
      </dxf>
    </rfmt>
    <rcc rId="0" sId="2" dxf="1">
      <nc r="A5">
        <v>2</v>
      </nc>
      <ndxf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2" dxf="1">
      <nc r="B5" t="inlineStr">
        <is>
          <t>ESS Workstations at PCC and SCC locations</t>
        </is>
      </nc>
      <ndxf>
        <alignment horizontal="justify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2" dxf="1" numFmtId="34">
      <nc r="C5">
        <v>0</v>
      </nc>
      <n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cc rId="1833" sId="2">
    <oc r="B4" t="inlineStr">
      <is>
        <t>ESS Workstations at TB and TSB locations</t>
      </is>
    </oc>
    <nc r="B4" t="inlineStr">
      <is>
        <t>ESS Workstations</t>
      </is>
    </nc>
  </rcc>
  <rfmt sheetId="2" sqref="A4:C4" start="0" length="2147483647">
    <dxf>
      <font>
        <color theme="1"/>
      </font>
    </dxf>
  </rfmt>
  <rrc rId="1834" sId="2" ref="A10:XFD10" action="deleteRow">
    <rfmt sheetId="2" xfDxf="1" sqref="A10:XFD10" start="0" length="0">
      <dxf>
        <font>
          <sz val="11"/>
          <family val="2"/>
        </font>
        <alignment wrapText="1"/>
      </dxf>
    </rfmt>
    <rcc rId="0" sId="2" dxf="1">
      <nc r="A10">
        <v>8</v>
      </nc>
      <ndxf>
        <font>
          <sz val="11"/>
          <color rgb="FFFF0000"/>
          <family val="2"/>
        </font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2" dxf="1">
      <nc r="B10" t="inlineStr">
        <is>
          <t>Camera System: Including, but not limited to, camera, power supplies, cables, focus, cleaning, encoder, heater, fans, housing, communications, etc.</t>
        </is>
      </nc>
      <ndxf>
        <font>
          <sz val="11"/>
          <color rgb="FFFF0000"/>
          <family val="2"/>
        </font>
        <alignment horizontal="justify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2" dxf="1" numFmtId="34">
      <nc r="C10">
        <v>0</v>
      </nc>
      <ndxf>
        <font>
          <sz val="11"/>
          <color rgb="FFFF0000"/>
          <family val="2"/>
        </font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1835" sId="2" ref="A12:XFD12" action="deleteRow">
    <rfmt sheetId="2" xfDxf="1" sqref="A12:XFD12" start="0" length="0">
      <dxf>
        <font>
          <sz val="11"/>
          <family val="2"/>
        </font>
        <alignment wrapText="1"/>
      </dxf>
    </rfmt>
    <rcc rId="0" sId="2" dxf="1">
      <nc r="A12">
        <v>11</v>
      </nc>
      <ndxf>
        <font>
          <sz val="11"/>
          <color rgb="FFFF0000"/>
          <family val="2"/>
        </font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2" dxf="1">
      <nc r="B12" t="inlineStr">
        <is>
          <t>I-78/611 Radio and Solar Infrastructure</t>
        </is>
      </nc>
      <ndxf>
        <font>
          <sz val="11"/>
          <color rgb="FFFF0000"/>
          <family val="2"/>
        </font>
        <alignment horizontal="justify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2" dxf="1" numFmtId="34">
      <nc r="C12">
        <v>0</v>
      </nc>
      <ndxf>
        <font>
          <sz val="11"/>
          <color rgb="FFFF0000"/>
          <family val="2"/>
        </font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1836" sId="2" ref="A12:XFD12" action="insertRow"/>
  <rcc rId="1837" sId="2">
    <oc r="A5">
      <v>3</v>
    </oc>
    <nc r="A5">
      <v>2</v>
    </nc>
  </rcc>
  <rcc rId="1838" sId="2">
    <oc r="A6">
      <v>4</v>
    </oc>
    <nc r="A6">
      <v>3</v>
    </nc>
  </rcc>
  <rcc rId="1839" sId="2">
    <oc r="A7">
      <v>5</v>
    </oc>
    <nc r="A7">
      <v>4</v>
    </nc>
  </rcc>
  <rcc rId="1840" sId="2">
    <oc r="A8">
      <v>6</v>
    </oc>
    <nc r="A8">
      <v>5</v>
    </nc>
  </rcc>
  <rcc rId="1841" sId="2">
    <oc r="A9">
      <v>7</v>
    </oc>
    <nc r="A9">
      <v>6</v>
    </nc>
  </rcc>
  <rcc rId="1842" sId="2">
    <oc r="A10">
      <v>9</v>
    </oc>
    <nc r="A10">
      <v>7</v>
    </nc>
  </rcc>
  <rcc rId="1843" sId="2">
    <oc r="A11">
      <v>10</v>
    </oc>
    <nc r="A11">
      <v>8</v>
    </nc>
  </rcc>
  <rcc rId="1844" sId="2">
    <nc r="A12">
      <v>9</v>
    </nc>
  </rcc>
  <rrc rId="1845" sId="2" ref="A8:XFD8" action="insertRow"/>
  <rcc rId="1846" sId="2">
    <nc r="A8">
      <v>6</v>
    </nc>
  </rcc>
  <rcc rId="1847" sId="2">
    <oc r="B9" t="inlineStr">
      <is>
        <t>Active Directory (AD) Services</t>
      </is>
    </oc>
    <nc r="B9" t="inlineStr">
      <is>
        <r>
          <t xml:space="preserve">Active Directory (AD) Services </t>
        </r>
        <r>
          <rPr>
            <sz val="11"/>
            <color rgb="FFFF0000"/>
            <rFont val="Arial"/>
            <family val="2"/>
          </rPr>
          <t>Headend Equipment</t>
        </r>
      </is>
    </nc>
  </rcc>
  <rcc rId="1848" sId="2">
    <nc r="B8" t="inlineStr">
      <is>
        <r>
          <t xml:space="preserve">Video Wall System </t>
        </r>
        <r>
          <rPr>
            <sz val="11"/>
            <color rgb="FFFF0000"/>
            <rFont val="Arial"/>
            <family val="2"/>
          </rPr>
          <t>Headend Equipment</t>
        </r>
      </is>
    </nc>
  </rcc>
  <rcc rId="1849" sId="2">
    <oc r="B7" t="inlineStr">
      <is>
        <t>Video Analytics (VA) System</t>
      </is>
    </oc>
    <nc r="B7" t="inlineStr">
      <is>
        <r>
          <t xml:space="preserve">Video Analytics (VA) System </t>
        </r>
        <r>
          <rPr>
            <sz val="11"/>
            <color rgb="FFFF0000"/>
            <rFont val="Arial"/>
            <family val="2"/>
          </rPr>
          <t>Headend Equipment</t>
        </r>
      </is>
    </nc>
  </rcc>
  <rcc rId="1850" sId="2">
    <oc r="B6" t="inlineStr">
      <is>
        <t>Access Control System (ACS)</t>
      </is>
    </oc>
    <nc r="B6" t="inlineStr">
      <is>
        <r>
          <t xml:space="preserve">Access Control System (ACS) </t>
        </r>
        <r>
          <rPr>
            <sz val="11"/>
            <color rgb="FFFF0000"/>
            <rFont val="Arial"/>
            <family val="2"/>
          </rPr>
          <t>Headend Equipment</t>
        </r>
      </is>
    </nc>
  </rcc>
  <rcc rId="1851" sId="2">
    <oc r="B5" t="inlineStr">
      <is>
        <t>Video Management System (VMS)</t>
      </is>
    </oc>
    <nc r="B5" t="inlineStr">
      <is>
        <r>
          <t xml:space="preserve">Video Management System (VMS) </t>
        </r>
        <r>
          <rPr>
            <sz val="11"/>
            <color rgb="FFFF0000"/>
            <rFont val="Arial"/>
            <family val="2"/>
          </rPr>
          <t>Headend Equipment</t>
        </r>
      </is>
    </nc>
  </rcc>
  <rcc rId="1852" sId="2">
    <oc r="B10" t="inlineStr">
      <is>
        <t>SNMP, Email, Asset Management, Anti-Virus and other Systems</t>
      </is>
    </oc>
    <nc r="B10" t="inlineStr">
      <is>
        <r>
          <t xml:space="preserve">SNMP, Email, Asset Management, Anti-Virus and other Systems </t>
        </r>
        <r>
          <rPr>
            <sz val="11"/>
            <color rgb="FFFF0000"/>
            <rFont val="Arial"/>
            <family val="2"/>
          </rPr>
          <t>Headend Equipment</t>
        </r>
      </is>
    </nc>
  </rcc>
  <rcv guid="{3DFDD65C-3556-428F-BD0E-40987C0D02F8}" action="delete"/>
  <rdn rId="0" localSheetId="1" customView="1" name="Z_3DFDD65C_3556_428F_BD0E_40987C0D02F8_.wvu.PrintArea" hidden="1" oldHidden="1">
    <formula>'1-Cost Proposal'!$A$1:$D$22</formula>
    <oldFormula>'1-Cost Proposal'!$A$1:$D$22</oldFormula>
  </rdn>
  <rdn rId="0" localSheetId="1" customView="1" name="Z_3DFDD65C_3556_428F_BD0E_40987C0D02F8_.wvu.PrintTitles" hidden="1" oldHidden="1">
    <formula>'1-Cost Proposal'!$1:$1</formula>
    <oldFormula>'1-Cost Proposal'!$1:$1</oldFormula>
  </rdn>
  <rdn rId="0" localSheetId="2" customView="1" name="Z_3DFDD65C_3556_428F_BD0E_40987C0D02F8_.wvu.PrintArea" hidden="1" oldHidden="1">
    <formula>'2A-Maint-Services (1-3)'!$A$1:$C$22</formula>
    <oldFormula>'2A-Maint-Services (1-3)'!$A$1:$C$22</oldFormula>
  </rdn>
  <rdn rId="0" localSheetId="2" customView="1" name="Z_3DFDD65C_3556_428F_BD0E_40987C0D02F8_.wvu.PrintTitles" hidden="1" oldHidden="1">
    <formula>'2A-Maint-Services (1-3)'!$1:$3</formula>
    <oldFormula>'2A-Maint-Services (1-3)'!$1:$3</oldFormula>
  </rdn>
  <rdn rId="0" localSheetId="3" customView="1" name="Z_3DFDD65C_3556_428F_BD0E_40987C0D02F8_.wvu.PrintArea" hidden="1" oldHidden="1">
    <formula>'2B-Maint-Services (4)'!$A$1:$C$23</formula>
    <oldFormula>'2B-Maint-Services (4)'!$A$1:$C$23</oldFormula>
  </rdn>
  <rdn rId="0" localSheetId="3" customView="1" name="Z_3DFDD65C_3556_428F_BD0E_40987C0D02F8_.wvu.PrintTitles" hidden="1" oldHidden="1">
    <formula>'2B-Maint-Services (4)'!$1:$1</formula>
    <oldFormula>'2B-Maint-Services (4)'!$1:$1</oldFormula>
  </rdn>
  <rdn rId="0" localSheetId="4" customView="1" name="Z_3DFDD65C_3556_428F_BD0E_40987C0D02F8_.wvu.PrintArea" hidden="1" oldHidden="1">
    <formula>'2C-Maint-Services (5)'!$A$1:$C$23</formula>
    <oldFormula>'2C-Maint-Services (5)'!$A$1:$C$23</oldFormula>
  </rdn>
  <rdn rId="0" localSheetId="4" customView="1" name="Z_3DFDD65C_3556_428F_BD0E_40987C0D02F8_.wvu.PrintTitles" hidden="1" oldHidden="1">
    <formula>'2C-Maint-Services (5)'!$1:$1</formula>
    <oldFormula>'2C-Maint-Services (5)'!$1:$1</oldFormula>
  </rdn>
  <rdn rId="0" localSheetId="5" customView="1" name="Z_3DFDD65C_3556_428F_BD0E_40987C0D02F8_.wvu.PrintArea" hidden="1" oldHidden="1">
    <formula>'3-System Enhancements'!$A$1:$C$83</formula>
    <oldFormula>'3-System Enhancements'!$A$1:$C$83</oldFormula>
  </rdn>
  <rdn rId="0" localSheetId="5" customView="1" name="Z_3DFDD65C_3556_428F_BD0E_40987C0D02F8_.wvu.PrintTitles" hidden="1" oldHidden="1">
    <formula>'3-System Enhancements'!$1:$4</formula>
    <oldFormula>'3-System Enhancements'!$1:$4</oldFormula>
  </rdn>
  <rdn rId="0" localSheetId="6" customView="1" name="Z_3DFDD65C_3556_428F_BD0E_40987C0D02F8_.wvu.PrintArea" hidden="1" oldHidden="1">
    <formula>'4-Staff'!$A$1:$D$38</formula>
    <oldFormula>'4-Staff'!$A$1:$D$38</oldFormula>
  </rdn>
  <rdn rId="0" localSheetId="6" customView="1" name="Z_3DFDD65C_3556_428F_BD0E_40987C0D02F8_.wvu.PrintTitles" hidden="1" oldHidden="1">
    <formula>'4-Staff'!$1:$3</formula>
    <oldFormula>'4-Staff'!$1:$3</oldFormula>
  </rdn>
  <rdn rId="0" localSheetId="6" customView="1" name="Z_3DFDD65C_3556_428F_BD0E_40987C0D02F8_.wvu.Cols" hidden="1" oldHidden="1">
    <formula>'4-Staff'!$I:$N</formula>
    <oldFormula>'4-Staff'!$I:$N</oldFormula>
  </rdn>
  <rdn rId="0" localSheetId="7" customView="1" name="Z_3DFDD65C_3556_428F_BD0E_40987C0D02F8_.wvu.PrintArea" hidden="1" oldHidden="1">
    <formula>'5-Unit Pricing '!$A$1:$D$86</formula>
    <oldFormula>'5-Unit Pricing '!$A$1:$D$86</oldFormula>
  </rdn>
  <rdn rId="0" localSheetId="7" customView="1" name="Z_3DFDD65C_3556_428F_BD0E_40987C0D02F8_.wvu.PrintTitles" hidden="1" oldHidden="1">
    <formula>'5-Unit Pricing '!$1:$4</formula>
    <oldFormula>'5-Unit Pricing '!$1:$4</oldFormula>
  </rdn>
  <rcv guid="{3DFDD65C-3556-428F-BD0E-40987C0D02F8}" action="add"/>
</revisions>
</file>

<file path=xl/revisions/revisionLog9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68" sId="2">
    <oc r="B12" t="inlineStr">
      <is>
        <t>Local Area Networks (LANs)</t>
      </is>
    </oc>
    <nc r="B12" t="inlineStr">
      <is>
        <r>
          <t xml:space="preserve">Local Area Networks (LANs) </t>
        </r>
        <r>
          <rPr>
            <sz val="11"/>
            <color rgb="FFFF0000"/>
            <rFont val="Arial"/>
            <family val="2"/>
          </rPr>
          <t>Headend Equipment</t>
        </r>
      </is>
    </nc>
  </rcc>
  <rrc rId="1869" sId="2" ref="A16:XFD16" action="deleteRow">
    <rfmt sheetId="2" xfDxf="1" sqref="A16:XFD16" start="0" length="0">
      <dxf>
        <font>
          <sz val="11"/>
          <family val="2"/>
        </font>
        <alignment wrapText="1"/>
      </dxf>
    </rfmt>
    <rfmt sheetId="2" sqref="A16" start="0" length="0">
      <dxf>
        <font>
          <sz val="11"/>
          <color rgb="FFFF0000"/>
          <family val="2"/>
        </font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cc rId="0" sId="2" dxf="1">
      <nc r="B16" t="inlineStr">
        <is>
          <t>Planned Future Projects (Maintenance from respective completion date to end of Year 3)</t>
        </is>
      </nc>
      <ndxf>
        <font>
          <b/>
          <i/>
          <sz val="11"/>
          <color rgb="FFFF0000"/>
          <family val="2"/>
        </font>
        <alignment horizontal="justify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2" sqref="C16" start="0" length="0">
      <dxf>
        <font>
          <sz val="11"/>
          <color rgb="FFFF0000"/>
          <family val="2"/>
        </font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</rrc>
  <rrc rId="1870" sId="2" ref="A16:XFD16" action="deleteRow">
    <rfmt sheetId="2" xfDxf="1" sqref="A16:XFD16" start="0" length="0">
      <dxf>
        <font>
          <sz val="11"/>
          <family val="2"/>
        </font>
        <alignment wrapText="1"/>
      </dxf>
    </rfmt>
    <rcc rId="0" sId="2" dxf="1">
      <nc r="A16">
        <v>13</v>
      </nc>
      <ndxf>
        <font>
          <sz val="11"/>
          <color rgb="FFFF0000"/>
          <family val="2"/>
        </font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2" dxf="1">
      <nc r="B16" t="inlineStr">
        <is>
          <t xml:space="preserve">Southern Operations &amp; Maintenance Facilities Improvements
Langhorne Maintenance Building  </t>
        </is>
      </nc>
      <ndxf>
        <font>
          <sz val="11"/>
          <color rgb="FFFF0000"/>
          <family val="2"/>
        </font>
        <alignment horizontal="left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2" dxf="1" numFmtId="34">
      <nc r="C16">
        <v>0</v>
      </nc>
      <ndxf>
        <font>
          <sz val="11"/>
          <color rgb="FFFF0000"/>
          <family val="2"/>
        </font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1871" sId="2" ref="A16:XFD16" action="deleteRow">
    <rfmt sheetId="2" xfDxf="1" sqref="A16:XFD16" start="0" length="0">
      <dxf>
        <font>
          <sz val="11"/>
          <family val="2"/>
        </font>
        <alignment wrapText="1"/>
      </dxf>
    </rfmt>
    <rcc rId="0" sId="2" dxf="1">
      <nc r="A16">
        <v>14</v>
      </nc>
      <ndxf>
        <font>
          <sz val="11"/>
          <color rgb="FFFF0000"/>
          <family val="2"/>
        </font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2" dxf="1">
      <nc r="B16" t="inlineStr">
        <is>
          <t xml:space="preserve">Southern Operations &amp; Maintenance Facilities Improvements
Trenton-Morrisville Operations Building </t>
        </is>
      </nc>
      <ndxf>
        <font>
          <sz val="11"/>
          <color rgb="FFFF0000"/>
          <family val="2"/>
        </font>
        <alignment horizontal="left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2" dxf="1" numFmtId="34">
      <nc r="C16">
        <v>0</v>
      </nc>
      <ndxf>
        <font>
          <sz val="11"/>
          <color rgb="FFFF0000"/>
          <family val="2"/>
        </font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1872" sId="2" ref="A16:XFD16" action="deleteRow">
    <rfmt sheetId="2" xfDxf="1" sqref="A16:XFD16" start="0" length="0">
      <dxf>
        <font>
          <sz val="11"/>
          <family val="2"/>
        </font>
        <alignment wrapText="1"/>
      </dxf>
    </rfmt>
    <rcc rId="0" sId="2" dxf="1">
      <nc r="A16">
        <v>15</v>
      </nc>
      <ndxf>
        <font>
          <sz val="11"/>
          <color rgb="FFFF0000"/>
          <family val="2"/>
        </font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2" dxf="1">
      <nc r="B16" t="inlineStr">
        <is>
          <t xml:space="preserve">Southern Operations &amp; Maintenance Facilities Improvements
Primary Control Center (PCC) Installation  </t>
        </is>
      </nc>
      <ndxf>
        <font>
          <sz val="11"/>
          <color rgb="FFFF0000"/>
          <family val="2"/>
        </font>
        <alignment horizontal="left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2" dxf="1" numFmtId="34">
      <nc r="C16">
        <v>0</v>
      </nc>
      <ndxf>
        <font>
          <sz val="11"/>
          <color rgb="FFFF0000"/>
          <family val="2"/>
        </font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1873" sId="2" ref="A16:XFD16" action="deleteRow">
    <undo index="65535" exp="area" dr="C4:C16" r="C17" sId="2"/>
    <rfmt sheetId="2" xfDxf="1" sqref="A16:XFD16" start="0" length="0">
      <dxf>
        <font>
          <sz val="11"/>
          <family val="2"/>
        </font>
        <alignment wrapText="1"/>
      </dxf>
    </rfmt>
    <rcc rId="0" sId="2" dxf="1">
      <nc r="A16">
        <v>16</v>
      </nc>
      <ndxf>
        <font>
          <sz val="11"/>
          <color rgb="FFFF0000"/>
          <family val="2"/>
        </font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2" dxf="1">
      <nc r="B16" t="inlineStr">
        <is>
          <t xml:space="preserve">Southern Operations &amp; Maintenance Facilities Improvements
Trenton-Morrisville Vehicle Storage  </t>
        </is>
      </nc>
      <ndxf>
        <font>
          <sz val="11"/>
          <color rgb="FFFF0000"/>
          <family val="2"/>
        </font>
        <alignment horizontal="left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2" dxf="1" numFmtId="34">
      <nc r="C16">
        <v>0</v>
      </nc>
      <ndxf>
        <font>
          <sz val="11"/>
          <color rgb="FFFF0000"/>
          <family val="2"/>
        </font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1874" sId="2" ref="A13:XFD13" action="deleteRow">
    <rfmt sheetId="2" xfDxf="1" sqref="A13:XFD13" start="0" length="0">
      <dxf>
        <font>
          <sz val="11"/>
          <family val="2"/>
        </font>
        <alignment wrapText="1"/>
      </dxf>
    </rfmt>
    <rcc rId="0" sId="2" dxf="1">
      <nc r="A13">
        <v>9</v>
      </nc>
      <ndxf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2" sqref="B13" start="0" length="0">
      <dxf>
        <alignment horizontal="justify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fmt sheetId="2" sqref="C13" start="0" length="0">
      <dxf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</rrc>
  <rcc rId="1875" sId="2">
    <oc r="A8">
      <v>6</v>
    </oc>
    <nc r="A8">
      <v>5</v>
    </nc>
  </rcc>
  <rcc rId="1876" sId="2">
    <oc r="A9">
      <v>5</v>
    </oc>
    <nc r="A9">
      <v>6</v>
    </nc>
  </rcc>
  <rcc rId="1877" sId="2">
    <oc r="A10">
      <v>6</v>
    </oc>
    <nc r="A10">
      <v>7</v>
    </nc>
  </rcc>
  <rcc rId="1878" sId="2">
    <oc r="A11">
      <v>7</v>
    </oc>
    <nc r="A11">
      <v>8</v>
    </nc>
  </rcc>
  <rcc rId="1879" sId="2">
    <oc r="A12">
      <v>8</v>
    </oc>
    <nc r="A12">
      <v>9</v>
    </nc>
  </rcc>
  <rcc rId="1880" sId="2">
    <oc r="A13">
      <v>12</v>
    </oc>
    <nc r="A13">
      <v>10</v>
    </nc>
  </rcc>
  <rcc rId="1881" sId="2">
    <oc r="A14">
      <v>13</v>
    </oc>
    <nc r="A14">
      <v>11</v>
    </nc>
  </rcc>
  <rrc rId="1882" sId="3" ref="A17:XFD17" action="deleteRow">
    <rfmt sheetId="3" xfDxf="1" sqref="A17:XFD17" start="0" length="0">
      <dxf>
        <font>
          <sz val="11"/>
          <family val="2"/>
        </font>
        <alignment wrapText="1"/>
      </dxf>
    </rfmt>
    <rfmt sheetId="3" sqref="A17" start="0" length="0">
      <dxf>
        <font>
          <sz val="11"/>
          <color rgb="FFFF0000"/>
          <family val="2"/>
        </font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cc rId="0" sId="3" dxf="1">
      <nc r="B17" t="inlineStr">
        <is>
          <t>Planned Future Projects</t>
        </is>
      </nc>
      <ndxf>
        <font>
          <b/>
          <i/>
          <sz val="11"/>
          <color rgb="FFFF0000"/>
          <family val="2"/>
        </font>
        <alignment horizontal="justify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3" sqref="C17" start="0" length="0">
      <dxf>
        <font>
          <sz val="11"/>
          <color rgb="FFFF0000"/>
          <family val="2"/>
        </font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</rrc>
  <rrc rId="1883" sId="3" ref="A17:XFD17" action="deleteRow">
    <rfmt sheetId="3" xfDxf="1" sqref="A17:XFD17" start="0" length="0">
      <dxf>
        <font>
          <sz val="11"/>
          <family val="2"/>
        </font>
        <alignment wrapText="1"/>
      </dxf>
    </rfmt>
    <rcc rId="0" sId="3" dxf="1">
      <nc r="A17">
        <v>13</v>
      </nc>
      <ndxf>
        <font>
          <sz val="11"/>
          <color rgb="FFFF0000"/>
          <family val="2"/>
        </font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3" dxf="1">
      <nc r="B17" t="inlineStr">
        <is>
          <t xml:space="preserve">Southern Operations &amp; Maintenance Facilities Improvements
Langhorne Maintenance Building  </t>
        </is>
      </nc>
      <ndxf>
        <font>
          <sz val="11"/>
          <color rgb="FFFF0000"/>
          <family val="2"/>
        </font>
        <alignment horizontal="left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3" dxf="1" numFmtId="34">
      <nc r="C17">
        <v>0</v>
      </nc>
      <ndxf>
        <font>
          <sz val="11"/>
          <color rgb="FFFF0000"/>
          <family val="2"/>
        </font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1884" sId="3" ref="A17:XFD17" action="deleteRow">
    <rfmt sheetId="3" xfDxf="1" sqref="A17:XFD17" start="0" length="0">
      <dxf>
        <font>
          <sz val="11"/>
          <family val="2"/>
        </font>
        <alignment wrapText="1"/>
      </dxf>
    </rfmt>
    <rcc rId="0" sId="3" dxf="1">
      <nc r="A17">
        <v>14</v>
      </nc>
      <ndxf>
        <font>
          <sz val="11"/>
          <color rgb="FFFF0000"/>
          <family val="2"/>
        </font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3" dxf="1">
      <nc r="B17" t="inlineStr">
        <is>
          <t xml:space="preserve">Southern Operations &amp; Maintenance Facilities Improvements
Trenton-Morrisville Operations Building </t>
        </is>
      </nc>
      <ndxf>
        <font>
          <sz val="11"/>
          <color rgb="FFFF0000"/>
          <family val="2"/>
        </font>
        <alignment horizontal="left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3" dxf="1" numFmtId="34">
      <nc r="C17">
        <v>0</v>
      </nc>
      <ndxf>
        <font>
          <sz val="11"/>
          <color rgb="FFFF0000"/>
          <family val="2"/>
        </font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1885" sId="3" ref="A17:XFD17" action="deleteRow">
    <rfmt sheetId="3" xfDxf="1" sqref="A17:XFD17" start="0" length="0">
      <dxf>
        <font>
          <sz val="11"/>
          <family val="2"/>
        </font>
        <alignment wrapText="1"/>
      </dxf>
    </rfmt>
    <rcc rId="0" sId="3" dxf="1">
      <nc r="A17">
        <v>15</v>
      </nc>
      <ndxf>
        <font>
          <sz val="11"/>
          <color rgb="FFFF0000"/>
          <family val="2"/>
        </font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3" dxf="1">
      <nc r="B17" t="inlineStr">
        <is>
          <t xml:space="preserve">Southern Operations &amp; Maintenance Facilities Improvements
Primary Control Center (PCC) Installation  </t>
        </is>
      </nc>
      <ndxf>
        <font>
          <sz val="11"/>
          <color rgb="FFFF0000"/>
          <family val="2"/>
        </font>
        <alignment horizontal="left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3" dxf="1" numFmtId="34">
      <nc r="C17">
        <v>0</v>
      </nc>
      <ndxf>
        <font>
          <sz val="11"/>
          <color rgb="FFFF0000"/>
          <family val="2"/>
        </font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1886" sId="3" ref="A17:XFD17" action="deleteRow">
    <undo index="65535" exp="area" dr="C4:C17" r="C18" sId="3"/>
    <rfmt sheetId="3" xfDxf="1" sqref="A17:XFD17" start="0" length="0">
      <dxf>
        <font>
          <sz val="11"/>
          <family val="2"/>
        </font>
        <alignment wrapText="1"/>
      </dxf>
    </rfmt>
    <rcc rId="0" sId="3" dxf="1">
      <nc r="A17">
        <v>16</v>
      </nc>
      <ndxf>
        <font>
          <sz val="11"/>
          <color rgb="FFFF0000"/>
          <family val="2"/>
        </font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3" dxf="1">
      <nc r="B17" t="inlineStr">
        <is>
          <t xml:space="preserve">Southern Operations &amp; Maintenance Facilities Improvements
Trenton-Morrisville Vehicle Storage  </t>
        </is>
      </nc>
      <ndxf>
        <font>
          <sz val="11"/>
          <color rgb="FFFF0000"/>
          <family val="2"/>
        </font>
        <alignment horizontal="left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3" dxf="1" numFmtId="34">
      <nc r="C17">
        <v>0</v>
      </nc>
      <ndxf>
        <font>
          <sz val="11"/>
          <color rgb="FFFF0000"/>
          <family val="2"/>
        </font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1887" sId="3" ref="A4:XFD4" action="deleteRow">
    <undo index="65535" exp="area" dr="C4:C16" r="C17" sId="3"/>
    <rfmt sheetId="3" xfDxf="1" sqref="A4:XFD4" start="0" length="0">
      <dxf>
        <font>
          <sz val="11"/>
          <family val="2"/>
        </font>
        <alignment wrapText="1"/>
      </dxf>
    </rfmt>
    <rcc rId="0" sId="3" dxf="1">
      <nc r="A4">
        <v>1</v>
      </nc>
      <ndxf>
        <font>
          <sz val="11"/>
          <color rgb="FFFF0000"/>
          <family val="2"/>
        </font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3" dxf="1">
      <nc r="B4" t="inlineStr">
        <is>
          <t>ESS Workstations at TB and TSB locations</t>
        </is>
      </nc>
      <ndxf>
        <font>
          <sz val="11"/>
          <color rgb="FFFF0000"/>
          <family val="2"/>
        </font>
        <alignment horizontal="justify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3" dxf="1" numFmtId="34">
      <nc r="C4">
        <v>0</v>
      </nc>
      <ndxf>
        <font>
          <sz val="11"/>
          <color rgb="FFFF0000"/>
          <family val="2"/>
        </font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1888" sId="3" ref="A13:XFD13" action="deleteRow">
    <rfmt sheetId="3" xfDxf="1" sqref="A13:XFD13" start="0" length="0">
      <dxf>
        <font>
          <sz val="11"/>
          <family val="2"/>
        </font>
        <alignment wrapText="1"/>
      </dxf>
    </rfmt>
    <rcc rId="0" sId="3" dxf="1">
      <nc r="A13">
        <v>11</v>
      </nc>
      <ndxf>
        <font>
          <sz val="11"/>
          <color rgb="FFFF0000"/>
          <family val="2"/>
        </font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3" dxf="1">
      <nc r="B13" t="inlineStr">
        <is>
          <t>I-78/611 Radio and Solar Infrastructure</t>
        </is>
      </nc>
      <ndxf>
        <font>
          <sz val="11"/>
          <color rgb="FFFF0000"/>
          <family val="2"/>
        </font>
        <alignment horizontal="justify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3" dxf="1" numFmtId="34">
      <nc r="C13">
        <v>0</v>
      </nc>
      <ndxf>
        <font>
          <sz val="11"/>
          <color rgb="FFFF0000"/>
          <family val="2"/>
        </font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cc rId="1889" sId="3" odxf="1" dxf="1">
    <oc r="A4">
      <v>2</v>
    </oc>
    <nc r="A4">
      <v>1</v>
    </nc>
    <odxf>
      <font>
        <sz val="11"/>
        <family val="2"/>
      </font>
    </odxf>
    <ndxf>
      <font>
        <sz val="11"/>
        <color theme="1"/>
        <family val="2"/>
      </font>
    </ndxf>
  </rcc>
  <rcc rId="1890" sId="3" odxf="1" dxf="1">
    <oc r="B4" t="inlineStr">
      <is>
        <t>ESS Workstations at PCC and SCC locations</t>
      </is>
    </oc>
    <nc r="B4" t="inlineStr">
      <is>
        <t>ESS Workstations</t>
      </is>
    </nc>
    <ndxf>
      <font>
        <sz val="11"/>
        <color theme="1"/>
        <family val="2"/>
      </font>
    </ndxf>
  </rcc>
  <rcc rId="1891" sId="3">
    <oc r="A5">
      <v>3</v>
    </oc>
    <nc r="A5">
      <v>2</v>
    </nc>
  </rcc>
  <rcc rId="1892" sId="3">
    <oc r="B5" t="inlineStr">
      <is>
        <t>Video Management System (VMS)</t>
      </is>
    </oc>
    <nc r="B5" t="inlineStr">
      <is>
        <r>
          <t xml:space="preserve">Video Management System (VMS) </t>
        </r>
        <r>
          <rPr>
            <sz val="11"/>
            <color rgb="FFFF0000"/>
            <rFont val="Arial"/>
            <family val="2"/>
          </rPr>
          <t>Headend Equipment</t>
        </r>
      </is>
    </nc>
  </rcc>
  <rcc rId="1893" sId="3">
    <oc r="A6">
      <v>4</v>
    </oc>
    <nc r="A6">
      <v>3</v>
    </nc>
  </rcc>
  <rcc rId="1894" sId="3">
    <oc r="B6" t="inlineStr">
      <is>
        <t>Access Control System (ACS)</t>
      </is>
    </oc>
    <nc r="B6" t="inlineStr">
      <is>
        <r>
          <t xml:space="preserve">Access Control System (ACS) </t>
        </r>
        <r>
          <rPr>
            <sz val="11"/>
            <color rgb="FFFF0000"/>
            <rFont val="Arial"/>
            <family val="2"/>
          </rPr>
          <t>Headend Equipment</t>
        </r>
      </is>
    </nc>
  </rcc>
  <rcc rId="1895" sId="3">
    <oc r="A7">
      <v>5</v>
    </oc>
    <nc r="A7">
      <v>4</v>
    </nc>
  </rcc>
  <rcc rId="1896" sId="3">
    <oc r="B7" t="inlineStr">
      <is>
        <t>Video Analytic (VA) System</t>
      </is>
    </oc>
    <nc r="B7" t="inlineStr">
      <is>
        <r>
          <t xml:space="preserve">Video Analytics (VA) System </t>
        </r>
        <r>
          <rPr>
            <sz val="11"/>
            <color rgb="FFFF0000"/>
            <rFont val="Arial"/>
            <family val="2"/>
          </rPr>
          <t>Headend Equipment</t>
        </r>
      </is>
    </nc>
  </rcc>
  <rcc rId="1897" sId="3">
    <oc r="A8">
      <v>6</v>
    </oc>
    <nc r="A8">
      <v>5</v>
    </nc>
  </rcc>
  <rcc rId="1898" sId="3">
    <oc r="B8" t="inlineStr">
      <is>
        <t>Active Directory (AD) Services</t>
      </is>
    </oc>
    <nc r="B8" t="inlineStr">
      <is>
        <r>
          <t xml:space="preserve">Video Wall System </t>
        </r>
        <r>
          <rPr>
            <sz val="11"/>
            <color rgb="FFFF0000"/>
            <rFont val="Arial"/>
            <family val="2"/>
          </rPr>
          <t>Headend Equipment</t>
        </r>
      </is>
    </nc>
  </rcc>
  <rcc rId="1899" sId="3">
    <oc r="A9">
      <v>7</v>
    </oc>
    <nc r="A9">
      <v>6</v>
    </nc>
  </rcc>
  <rcc rId="1900" sId="3">
    <oc r="B9" t="inlineStr">
      <is>
        <t>SNMP, Email, Asset Management, Anti-Virus and other Systems</t>
      </is>
    </oc>
    <nc r="B9" t="inlineStr">
      <is>
        <r>
          <t xml:space="preserve">Active Directory (AD) Services </t>
        </r>
        <r>
          <rPr>
            <sz val="11"/>
            <color rgb="FFFF0000"/>
            <rFont val="Arial"/>
            <family val="2"/>
          </rPr>
          <t>Headend Equipment</t>
        </r>
      </is>
    </nc>
  </rcc>
  <rcc rId="1901" sId="3">
    <oc r="A10">
      <v>8</v>
    </oc>
    <nc r="A10">
      <v>7</v>
    </nc>
  </rcc>
  <rcc rId="1902" sId="3">
    <oc r="B10" t="inlineStr">
      <is>
        <t>Camera System: Including, but not limited to, camera, power supplies, cables, focus, cleaning, encoder, heater, fans, housing, communications, etc.</t>
      </is>
    </oc>
    <nc r="B10" t="inlineStr">
      <is>
        <r>
          <t xml:space="preserve">SNMP, Email, Asset Management, Anti-Virus and other Systems </t>
        </r>
        <r>
          <rPr>
            <sz val="11"/>
            <color rgb="FFFF0000"/>
            <rFont val="Arial"/>
            <family val="2"/>
          </rPr>
          <t>Headend Equipment</t>
        </r>
      </is>
    </nc>
  </rcc>
  <rcc rId="1903" sId="3">
    <oc r="A11">
      <v>9</v>
    </oc>
    <nc r="A11">
      <v>8</v>
    </nc>
  </rcc>
  <rcc rId="1904" sId="3">
    <oc r="A12">
      <v>10</v>
    </oc>
    <nc r="A12">
      <v>9</v>
    </nc>
  </rcc>
  <rcc rId="1905" sId="3">
    <oc r="B12" t="inlineStr">
      <is>
        <t>Local Area Networks (LANs) including wireless systems at each location</t>
      </is>
    </oc>
    <nc r="B12" t="inlineStr">
      <is>
        <r>
          <t xml:space="preserve">Local Area Networks (LANs) </t>
        </r>
        <r>
          <rPr>
            <sz val="11"/>
            <color rgb="FFFF0000"/>
            <rFont val="Arial"/>
            <family val="2"/>
          </rPr>
          <t>Headend Equipment</t>
        </r>
      </is>
    </nc>
  </rcc>
  <rcc rId="1906" sId="3">
    <oc r="A13">
      <v>12</v>
    </oc>
    <nc r="A13">
      <v>10</v>
    </nc>
  </rcc>
  <rcc rId="1907" sId="3">
    <oc r="A14">
      <v>13</v>
    </oc>
    <nc r="A14">
      <v>11</v>
    </nc>
  </rcc>
  <rrc rId="1908" sId="4" ref="A17:XFD17" action="deleteRow">
    <rfmt sheetId="4" xfDxf="1" sqref="A17:XFD17" start="0" length="0">
      <dxf>
        <font>
          <sz val="11"/>
          <family val="2"/>
        </font>
        <alignment wrapText="1"/>
      </dxf>
    </rfmt>
    <rfmt sheetId="4" sqref="A17" start="0" length="0">
      <dxf>
        <font>
          <sz val="11"/>
          <color rgb="FFFF0000"/>
          <family val="2"/>
        </font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cc rId="0" sId="4" dxf="1">
      <nc r="B17" t="inlineStr">
        <is>
          <t>Planned Future Projects</t>
        </is>
      </nc>
      <ndxf>
        <font>
          <b/>
          <i/>
          <sz val="11"/>
          <color rgb="FFFF0000"/>
          <family val="2"/>
        </font>
        <alignment horizontal="justify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4" sqref="C17" start="0" length="0">
      <dxf>
        <font>
          <sz val="11"/>
          <color rgb="FFFF0000"/>
          <family val="2"/>
        </font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</rrc>
  <rrc rId="1909" sId="4" ref="A17:XFD17" action="deleteRow">
    <rfmt sheetId="4" xfDxf="1" sqref="A17:XFD17" start="0" length="0">
      <dxf>
        <font>
          <sz val="11"/>
          <family val="2"/>
        </font>
        <alignment wrapText="1"/>
      </dxf>
    </rfmt>
    <rcc rId="0" sId="4" dxf="1">
      <nc r="A17">
        <v>13</v>
      </nc>
      <ndxf>
        <font>
          <sz val="11"/>
          <color rgb="FFFF0000"/>
          <family val="2"/>
        </font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4" dxf="1">
      <nc r="B17" t="inlineStr">
        <is>
          <t xml:space="preserve">Southern Operations &amp; Maintenance Facilities Improvements
Langhorne Maintenance Building  </t>
        </is>
      </nc>
      <ndxf>
        <font>
          <sz val="11"/>
          <color rgb="FFFF0000"/>
          <family val="2"/>
        </font>
        <alignment horizontal="left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4" dxf="1" numFmtId="34">
      <nc r="C17">
        <v>0</v>
      </nc>
      <ndxf>
        <font>
          <sz val="11"/>
          <color rgb="FFFF0000"/>
          <family val="2"/>
        </font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1910" sId="4" ref="A17:XFD17" action="deleteRow">
    <rfmt sheetId="4" xfDxf="1" sqref="A17:XFD17" start="0" length="0">
      <dxf>
        <font>
          <sz val="11"/>
          <family val="2"/>
        </font>
        <alignment wrapText="1"/>
      </dxf>
    </rfmt>
    <rcc rId="0" sId="4" dxf="1">
      <nc r="A17">
        <v>14</v>
      </nc>
      <ndxf>
        <font>
          <sz val="11"/>
          <color rgb="FFFF0000"/>
          <family val="2"/>
        </font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4" dxf="1">
      <nc r="B17" t="inlineStr">
        <is>
          <t xml:space="preserve">Southern Operations &amp; Maintenance Facilities Improvements
Trenton-Morrisville Operations Building </t>
        </is>
      </nc>
      <ndxf>
        <font>
          <sz val="11"/>
          <color rgb="FFFF0000"/>
          <family val="2"/>
        </font>
        <alignment horizontal="left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4" dxf="1" numFmtId="34">
      <nc r="C17">
        <v>0</v>
      </nc>
      <ndxf>
        <font>
          <sz val="11"/>
          <color rgb="FFFF0000"/>
          <family val="2"/>
        </font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1911" sId="4" ref="A17:XFD17" action="deleteRow">
    <rfmt sheetId="4" xfDxf="1" sqref="A17:XFD17" start="0" length="0">
      <dxf>
        <font>
          <sz val="11"/>
          <family val="2"/>
        </font>
        <alignment wrapText="1"/>
      </dxf>
    </rfmt>
    <rcc rId="0" sId="4" dxf="1">
      <nc r="A17">
        <v>15</v>
      </nc>
      <ndxf>
        <font>
          <sz val="11"/>
          <color rgb="FFFF0000"/>
          <family val="2"/>
        </font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4" dxf="1">
      <nc r="B17" t="inlineStr">
        <is>
          <t xml:space="preserve">Southern Operations &amp; Maintenance Facilities Improvements
Primary Control Center (PCC) Installation  </t>
        </is>
      </nc>
      <ndxf>
        <font>
          <sz val="11"/>
          <color rgb="FFFF0000"/>
          <family val="2"/>
        </font>
        <alignment horizontal="left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4" dxf="1" numFmtId="34">
      <nc r="C17">
        <v>0</v>
      </nc>
      <ndxf>
        <font>
          <sz val="11"/>
          <color rgb="FFFF0000"/>
          <family val="2"/>
        </font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1912" sId="4" ref="A17:XFD17" action="deleteRow">
    <undo index="65535" exp="area" dr="C4:C17" r="C18" sId="4"/>
    <rfmt sheetId="4" xfDxf="1" sqref="A17:XFD17" start="0" length="0">
      <dxf>
        <font>
          <sz val="11"/>
          <family val="2"/>
        </font>
        <alignment wrapText="1"/>
      </dxf>
    </rfmt>
    <rcc rId="0" sId="4" dxf="1">
      <nc r="A17">
        <v>16</v>
      </nc>
      <ndxf>
        <font>
          <sz val="11"/>
          <color rgb="FFFF0000"/>
          <family val="2"/>
        </font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4" dxf="1">
      <nc r="B17" t="inlineStr">
        <is>
          <t xml:space="preserve">Southern Operations &amp; Maintenance Facilities Improvements
Trenton-Morrisville Vehicle Storage  </t>
        </is>
      </nc>
      <ndxf>
        <font>
          <sz val="11"/>
          <color rgb="FFFF0000"/>
          <family val="2"/>
        </font>
        <alignment horizontal="left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4" dxf="1" numFmtId="34">
      <nc r="C17">
        <v>0</v>
      </nc>
      <ndxf>
        <font>
          <sz val="11"/>
          <color rgb="FFFF0000"/>
          <family val="2"/>
        </font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1913" sId="4" ref="A4:XFD4" action="deleteRow">
    <undo index="65535" exp="area" dr="C4:C16" r="C17" sId="4"/>
    <rfmt sheetId="4" xfDxf="1" sqref="A4:XFD4" start="0" length="0">
      <dxf>
        <font>
          <sz val="11"/>
          <family val="2"/>
        </font>
        <alignment wrapText="1"/>
      </dxf>
    </rfmt>
    <rcc rId="0" sId="4" dxf="1">
      <nc r="A4">
        <v>1</v>
      </nc>
      <ndxf>
        <font>
          <sz val="11"/>
          <color rgb="FFFF0000"/>
          <family val="2"/>
        </font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4" dxf="1">
      <nc r="B4" t="inlineStr">
        <is>
          <t>ESS Workstations at TB and TSB locations</t>
        </is>
      </nc>
      <ndxf>
        <font>
          <sz val="11"/>
          <color rgb="FFFF0000"/>
          <family val="2"/>
        </font>
        <alignment horizontal="justify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4" dxf="1" numFmtId="34">
      <nc r="C4">
        <v>0</v>
      </nc>
      <ndxf>
        <font>
          <sz val="11"/>
          <color rgb="FFFF0000"/>
          <family val="2"/>
        </font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1914" sId="4" ref="A10:XFD10" action="deleteRow">
    <rfmt sheetId="4" xfDxf="1" sqref="A10:XFD10" start="0" length="0">
      <dxf>
        <font>
          <sz val="11"/>
          <family val="2"/>
        </font>
        <alignment wrapText="1"/>
      </dxf>
    </rfmt>
    <rcc rId="0" sId="4" dxf="1">
      <nc r="A10">
        <v>8</v>
      </nc>
      <ndxf>
        <font>
          <sz val="11"/>
          <color rgb="FFFF0000"/>
          <family val="2"/>
        </font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4" dxf="1">
      <nc r="B10" t="inlineStr">
        <is>
          <t>Camera System: Including, but not limited to, camera, power supplies, cables, focus, cleaning, encoder, heater, fans, housing, communications, etc.</t>
        </is>
      </nc>
      <ndxf>
        <font>
          <sz val="11"/>
          <color rgb="FFFF0000"/>
          <family val="2"/>
        </font>
        <alignment horizontal="justify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4" dxf="1" numFmtId="34">
      <nc r="C10">
        <v>0</v>
      </nc>
      <ndxf>
        <font>
          <sz val="11"/>
          <color rgb="FFFF0000"/>
          <family val="2"/>
        </font>
        <numFmt numFmtId="32" formatCode="_(&quot;$&quot;* #,##0_);_(&quot;$&quot;* \(#,##0\);_(&quot;$&quot;* &quot;-&quot;_);_(@_)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cc rId="1915" sId="4" odxf="1" dxf="1">
    <oc r="A4">
      <v>2</v>
    </oc>
    <nc r="A4">
      <v>1</v>
    </nc>
    <odxf>
      <font>
        <sz val="11"/>
        <family val="2"/>
      </font>
    </odxf>
    <ndxf>
      <font>
        <sz val="11"/>
        <color theme="1"/>
        <family val="2"/>
      </font>
    </ndxf>
  </rcc>
  <rcc rId="1916" sId="4" odxf="1" dxf="1">
    <oc r="B4" t="inlineStr">
      <is>
        <t>ESS Workstations at PCC and SCC locations</t>
      </is>
    </oc>
    <nc r="B4" t="inlineStr">
      <is>
        <t>ESS Workstations</t>
      </is>
    </nc>
    <odxf>
      <font>
        <sz val="11"/>
        <family val="2"/>
      </font>
    </odxf>
    <ndxf>
      <font>
        <sz val="11"/>
        <color theme="1"/>
        <family val="2"/>
      </font>
    </ndxf>
  </rcc>
  <rcc rId="1917" sId="4">
    <oc r="A5">
      <v>3</v>
    </oc>
    <nc r="A5">
      <v>2</v>
    </nc>
  </rcc>
  <rcc rId="1918" sId="4">
    <oc r="B5" t="inlineStr">
      <is>
        <t>Video Management System (VMS)</t>
      </is>
    </oc>
    <nc r="B5" t="inlineStr">
      <is>
        <r>
          <t xml:space="preserve">Video Management System (VMS) </t>
        </r>
        <r>
          <rPr>
            <sz val="11"/>
            <color rgb="FFFF0000"/>
            <rFont val="Arial"/>
            <family val="2"/>
          </rPr>
          <t>Headend Equipment</t>
        </r>
      </is>
    </nc>
  </rcc>
  <rcc rId="1919" sId="4">
    <oc r="A6">
      <v>4</v>
    </oc>
    <nc r="A6">
      <v>3</v>
    </nc>
  </rcc>
  <rcc rId="1920" sId="4">
    <oc r="B6" t="inlineStr">
      <is>
        <t>Access Control System (ACS)</t>
      </is>
    </oc>
    <nc r="B6" t="inlineStr">
      <is>
        <r>
          <t xml:space="preserve">Access Control System (ACS) </t>
        </r>
        <r>
          <rPr>
            <sz val="11"/>
            <color rgb="FFFF0000"/>
            <rFont val="Arial"/>
            <family val="2"/>
          </rPr>
          <t>Headend Equipment</t>
        </r>
      </is>
    </nc>
  </rcc>
  <rcc rId="1921" sId="4">
    <oc r="A7">
      <v>5</v>
    </oc>
    <nc r="A7">
      <v>4</v>
    </nc>
  </rcc>
  <rcc rId="1922" sId="4">
    <oc r="B7" t="inlineStr">
      <is>
        <t>Video Analytic (VA) System</t>
      </is>
    </oc>
    <nc r="B7" t="inlineStr">
      <is>
        <r>
          <t xml:space="preserve">Video Analytics (VA) System </t>
        </r>
        <r>
          <rPr>
            <sz val="11"/>
            <color rgb="FFFF0000"/>
            <rFont val="Arial"/>
            <family val="2"/>
          </rPr>
          <t>Headend Equipment</t>
        </r>
      </is>
    </nc>
  </rcc>
  <rcc rId="1923" sId="4">
    <oc r="A8">
      <v>6</v>
    </oc>
    <nc r="A8">
      <v>5</v>
    </nc>
  </rcc>
  <rcc rId="1924" sId="4">
    <oc r="B8" t="inlineStr">
      <is>
        <t>Active Directory (AD) Services</t>
      </is>
    </oc>
    <nc r="B8" t="inlineStr">
      <is>
        <r>
          <t xml:space="preserve">Video Wall System </t>
        </r>
        <r>
          <rPr>
            <sz val="11"/>
            <color rgb="FFFF0000"/>
            <rFont val="Arial"/>
            <family val="2"/>
          </rPr>
          <t>Headend Equipment</t>
        </r>
      </is>
    </nc>
  </rcc>
  <rcc rId="1925" sId="4">
    <oc r="A9">
      <v>7</v>
    </oc>
    <nc r="A9">
      <v>6</v>
    </nc>
  </rcc>
  <rcc rId="1926" sId="4">
    <oc r="B9" t="inlineStr">
      <is>
        <t>SNMP, Email, Asset Management, Anti-Virus and other Systems</t>
      </is>
    </oc>
    <nc r="B9" t="inlineStr">
      <is>
        <r>
          <t xml:space="preserve">Active Directory (AD) Services </t>
        </r>
        <r>
          <rPr>
            <sz val="11"/>
            <color rgb="FFFF0000"/>
            <rFont val="Arial"/>
            <family val="2"/>
          </rPr>
          <t>Headend Equipment</t>
        </r>
      </is>
    </nc>
  </rcc>
  <rcc rId="1927" sId="4">
    <oc r="A10">
      <v>9</v>
    </oc>
    <nc r="A10">
      <v>7</v>
    </nc>
  </rcc>
  <rcc rId="1928" sId="4">
    <oc r="B10" t="inlineStr">
      <is>
        <t>HVAC and Electrical systems: Including, but not limited to, power supplies, battery, UPS, generators, air conditioners, heaters, fans, propane level guages, etc.</t>
      </is>
    </oc>
    <nc r="B10" t="inlineStr">
      <is>
        <r>
          <t xml:space="preserve">SNMP, Email, Asset Management, Anti-Virus and other Systems </t>
        </r>
        <r>
          <rPr>
            <sz val="11"/>
            <color rgb="FFFF0000"/>
            <rFont val="Arial"/>
            <family val="2"/>
          </rPr>
          <t>Headend Equipment</t>
        </r>
      </is>
    </nc>
  </rcc>
  <rcc rId="1929" sId="4">
    <oc r="A11">
      <v>10</v>
    </oc>
    <nc r="A11">
      <v>8</v>
    </nc>
  </rcc>
  <rcc rId="1930" sId="4">
    <oc r="B11" t="inlineStr">
      <is>
        <t>Local Area Networks (LANs) including wireless systems at each location</t>
      </is>
    </oc>
    <nc r="B11" t="inlineStr">
      <is>
        <t>HVAC and Electrical systems: Including, but not limited to, power supplies, battery, UPS, generators, air conditioners, heaters, fans, propane level guages, etc.</t>
      </is>
    </nc>
  </rcc>
  <rcc rId="1931" sId="4" odxf="1" dxf="1">
    <oc r="A12">
      <v>11</v>
    </oc>
    <nc r="A12">
      <v>9</v>
    </nc>
    <odxf>
      <font>
        <sz val="11"/>
        <color rgb="FFFF0000"/>
        <family val="2"/>
      </font>
    </odxf>
    <ndxf>
      <font>
        <sz val="11"/>
        <color rgb="FFFF0000"/>
        <family val="2"/>
      </font>
    </ndxf>
  </rcc>
  <rcc rId="1932" sId="4" odxf="1" dxf="1">
    <oc r="B12" t="inlineStr">
      <is>
        <t>I-78/611 Radio and Solar Infrastructure</t>
      </is>
    </oc>
    <nc r="B12" t="inlineStr">
      <is>
        <r>
          <t xml:space="preserve">Local Area Networks (LANs) </t>
        </r>
        <r>
          <rPr>
            <sz val="11"/>
            <color rgb="FFFF0000"/>
            <rFont val="Arial"/>
            <family val="2"/>
          </rPr>
          <t>Headend Equipment</t>
        </r>
      </is>
    </nc>
    <odxf>
      <font>
        <sz val="11"/>
        <color rgb="FFFF0000"/>
        <family val="2"/>
      </font>
    </odxf>
    <ndxf>
      <font>
        <sz val="11"/>
        <color rgb="FFFF0000"/>
        <family val="2"/>
      </font>
    </ndxf>
  </rcc>
  <rcc rId="1933" sId="4">
    <oc r="A13">
      <v>12</v>
    </oc>
    <nc r="A13">
      <v>10</v>
    </nc>
  </rcc>
  <rcc rId="1934" sId="4">
    <oc r="A14">
      <v>13</v>
    </oc>
    <nc r="A14">
      <v>11</v>
    </nc>
  </rcc>
  <rcv guid="{3DFDD65C-3556-428F-BD0E-40987C0D02F8}" action="delete"/>
  <rdn rId="0" localSheetId="1" customView="1" name="Z_3DFDD65C_3556_428F_BD0E_40987C0D02F8_.wvu.PrintArea" hidden="1" oldHidden="1">
    <formula>'1-Cost Proposal'!$A$1:$D$22</formula>
    <oldFormula>'1-Cost Proposal'!$A$1:$D$22</oldFormula>
  </rdn>
  <rdn rId="0" localSheetId="1" customView="1" name="Z_3DFDD65C_3556_428F_BD0E_40987C0D02F8_.wvu.PrintTitles" hidden="1" oldHidden="1">
    <formula>'1-Cost Proposal'!$1:$1</formula>
    <oldFormula>'1-Cost Proposal'!$1:$1</oldFormula>
  </rdn>
  <rdn rId="0" localSheetId="2" customView="1" name="Z_3DFDD65C_3556_428F_BD0E_40987C0D02F8_.wvu.PrintArea" hidden="1" oldHidden="1">
    <formula>'2A-Maint-Services (1-3)'!$A$1:$C$16</formula>
    <oldFormula>'2A-Maint-Services (1-3)'!$A$1:$C$16</oldFormula>
  </rdn>
  <rdn rId="0" localSheetId="2" customView="1" name="Z_3DFDD65C_3556_428F_BD0E_40987C0D02F8_.wvu.PrintTitles" hidden="1" oldHidden="1">
    <formula>'2A-Maint-Services (1-3)'!$1:$3</formula>
    <oldFormula>'2A-Maint-Services (1-3)'!$1:$3</oldFormula>
  </rdn>
  <rdn rId="0" localSheetId="3" customView="1" name="Z_3DFDD65C_3556_428F_BD0E_40987C0D02F8_.wvu.PrintArea" hidden="1" oldHidden="1">
    <formula>'2B-Maint-Services (4)'!$A$1:$C$16</formula>
    <oldFormula>'2B-Maint-Services (4)'!$A$1:$C$16</oldFormula>
  </rdn>
  <rdn rId="0" localSheetId="3" customView="1" name="Z_3DFDD65C_3556_428F_BD0E_40987C0D02F8_.wvu.PrintTitles" hidden="1" oldHidden="1">
    <formula>'2B-Maint-Services (4)'!$1:$1</formula>
    <oldFormula>'2B-Maint-Services (4)'!$1:$1</oldFormula>
  </rdn>
  <rdn rId="0" localSheetId="4" customView="1" name="Z_3DFDD65C_3556_428F_BD0E_40987C0D02F8_.wvu.PrintArea" hidden="1" oldHidden="1">
    <formula>'2C-Maint-Services (5)'!$A$1:$C$16</formula>
    <oldFormula>'2C-Maint-Services (5)'!$A$1:$C$16</oldFormula>
  </rdn>
  <rdn rId="0" localSheetId="4" customView="1" name="Z_3DFDD65C_3556_428F_BD0E_40987C0D02F8_.wvu.PrintTitles" hidden="1" oldHidden="1">
    <formula>'2C-Maint-Services (5)'!$1:$1</formula>
    <oldFormula>'2C-Maint-Services (5)'!$1:$1</oldFormula>
  </rdn>
  <rdn rId="0" localSheetId="5" customView="1" name="Z_3DFDD65C_3556_428F_BD0E_40987C0D02F8_.wvu.PrintArea" hidden="1" oldHidden="1">
    <formula>'3-System Enhancements'!$A$1:$C$83</formula>
    <oldFormula>'3-System Enhancements'!$A$1:$C$83</oldFormula>
  </rdn>
  <rdn rId="0" localSheetId="5" customView="1" name="Z_3DFDD65C_3556_428F_BD0E_40987C0D02F8_.wvu.PrintTitles" hidden="1" oldHidden="1">
    <formula>'3-System Enhancements'!$1:$4</formula>
    <oldFormula>'3-System Enhancements'!$1:$4</oldFormula>
  </rdn>
  <rdn rId="0" localSheetId="6" customView="1" name="Z_3DFDD65C_3556_428F_BD0E_40987C0D02F8_.wvu.PrintArea" hidden="1" oldHidden="1">
    <formula>'4-Staff'!$A$1:$D$38</formula>
    <oldFormula>'4-Staff'!$A$1:$D$38</oldFormula>
  </rdn>
  <rdn rId="0" localSheetId="6" customView="1" name="Z_3DFDD65C_3556_428F_BD0E_40987C0D02F8_.wvu.PrintTitles" hidden="1" oldHidden="1">
    <formula>'4-Staff'!$1:$3</formula>
    <oldFormula>'4-Staff'!$1:$3</oldFormula>
  </rdn>
  <rdn rId="0" localSheetId="6" customView="1" name="Z_3DFDD65C_3556_428F_BD0E_40987C0D02F8_.wvu.Cols" hidden="1" oldHidden="1">
    <formula>'4-Staff'!$I:$N</formula>
    <oldFormula>'4-Staff'!$I:$N</oldFormula>
  </rdn>
  <rdn rId="0" localSheetId="7" customView="1" name="Z_3DFDD65C_3556_428F_BD0E_40987C0D02F8_.wvu.PrintArea" hidden="1" oldHidden="1">
    <formula>'5-Unit Pricing '!$A$1:$D$86</formula>
    <oldFormula>'5-Unit Pricing '!$A$1:$D$86</oldFormula>
  </rdn>
  <rdn rId="0" localSheetId="7" customView="1" name="Z_3DFDD65C_3556_428F_BD0E_40987C0D02F8_.wvu.PrintTitles" hidden="1" oldHidden="1">
    <formula>'5-Unit Pricing '!$1:$4</formula>
    <oldFormula>'5-Unit Pricing '!$1:$4</oldFormula>
  </rdn>
  <rcv guid="{3DFDD65C-3556-428F-BD0E-40987C0D02F8}" action="add"/>
</revisions>
</file>

<file path=xl/revisions/revisionLog9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7" sqref="D81" start="0" length="0">
    <dxf>
      <font>
        <b val="0"/>
        <sz val="11"/>
        <family val="2"/>
      </font>
      <numFmt numFmtId="32" formatCode="_(&quot;$&quot;* #,##0_);_(&quot;$&quot;* \(#,##0\);_(&quot;$&quot;* &quot;-&quot;_);_(@_)"/>
      <fill>
        <patternFill patternType="none">
          <bgColor indexed="65"/>
        </patternFill>
      </fill>
    </dxf>
  </rfmt>
  <rfmt sheetId="7" sqref="D82" start="0" length="0">
    <dxf>
      <font>
        <b val="0"/>
        <sz val="11"/>
        <family val="2"/>
      </font>
      <numFmt numFmtId="32" formatCode="_(&quot;$&quot;* #,##0_);_(&quot;$&quot;* \(#,##0\);_(&quot;$&quot;* &quot;-&quot;_);_(@_)"/>
      <fill>
        <patternFill patternType="none">
          <bgColor indexed="65"/>
        </patternFill>
      </fill>
    </dxf>
  </rfmt>
  <rcv guid="{3DFDD65C-3556-428F-BD0E-40987C0D02F8}" action="delete"/>
  <rdn rId="0" localSheetId="1" customView="1" name="Z_3DFDD65C_3556_428F_BD0E_40987C0D02F8_.wvu.PrintArea" hidden="1" oldHidden="1">
    <formula>'1-Cost Proposal'!$A$1:$D$22</formula>
    <oldFormula>'1-Cost Proposal'!$A$1:$D$22</oldFormula>
  </rdn>
  <rdn rId="0" localSheetId="1" customView="1" name="Z_3DFDD65C_3556_428F_BD0E_40987C0D02F8_.wvu.PrintTitles" hidden="1" oldHidden="1">
    <formula>'1-Cost Proposal'!$1:$1</formula>
    <oldFormula>'1-Cost Proposal'!$1:$1</oldFormula>
  </rdn>
  <rdn rId="0" localSheetId="2" customView="1" name="Z_3DFDD65C_3556_428F_BD0E_40987C0D02F8_.wvu.PrintArea" hidden="1" oldHidden="1">
    <formula>'2A-Maint-Services (1-3)'!$A$1:$C$16</formula>
    <oldFormula>'2A-Maint-Services (1-3)'!$A$1:$C$16</oldFormula>
  </rdn>
  <rdn rId="0" localSheetId="2" customView="1" name="Z_3DFDD65C_3556_428F_BD0E_40987C0D02F8_.wvu.PrintTitles" hidden="1" oldHidden="1">
    <formula>'2A-Maint-Services (1-3)'!$1:$3</formula>
    <oldFormula>'2A-Maint-Services (1-3)'!$1:$3</oldFormula>
  </rdn>
  <rdn rId="0" localSheetId="3" customView="1" name="Z_3DFDD65C_3556_428F_BD0E_40987C0D02F8_.wvu.PrintArea" hidden="1" oldHidden="1">
    <formula>'2B-Maint-Services (4)'!$A$1:$C$16</formula>
    <oldFormula>'2B-Maint-Services (4)'!$A$1:$C$16</oldFormula>
  </rdn>
  <rdn rId="0" localSheetId="3" customView="1" name="Z_3DFDD65C_3556_428F_BD0E_40987C0D02F8_.wvu.PrintTitles" hidden="1" oldHidden="1">
    <formula>'2B-Maint-Services (4)'!$1:$1</formula>
    <oldFormula>'2B-Maint-Services (4)'!$1:$1</oldFormula>
  </rdn>
  <rdn rId="0" localSheetId="4" customView="1" name="Z_3DFDD65C_3556_428F_BD0E_40987C0D02F8_.wvu.PrintArea" hidden="1" oldHidden="1">
    <formula>'2C-Maint-Services (5)'!$A$1:$C$16</formula>
    <oldFormula>'2C-Maint-Services (5)'!$A$1:$C$16</oldFormula>
  </rdn>
  <rdn rId="0" localSheetId="4" customView="1" name="Z_3DFDD65C_3556_428F_BD0E_40987C0D02F8_.wvu.PrintTitles" hidden="1" oldHidden="1">
    <formula>'2C-Maint-Services (5)'!$1:$1</formula>
    <oldFormula>'2C-Maint-Services (5)'!$1:$1</oldFormula>
  </rdn>
  <rdn rId="0" localSheetId="6" customView="1" name="Z_3DFDD65C_3556_428F_BD0E_40987C0D02F8_.wvu.PrintArea" hidden="1" oldHidden="1">
    <formula>'4-Staff'!$A$1:$D$38</formula>
    <oldFormula>'4-Staff'!$A$1:$D$38</oldFormula>
  </rdn>
  <rdn rId="0" localSheetId="6" customView="1" name="Z_3DFDD65C_3556_428F_BD0E_40987C0D02F8_.wvu.PrintTitles" hidden="1" oldHidden="1">
    <formula>'4-Staff'!$1:$3</formula>
    <oldFormula>'4-Staff'!$1:$3</oldFormula>
  </rdn>
  <rdn rId="0" localSheetId="6" customView="1" name="Z_3DFDD65C_3556_428F_BD0E_40987C0D02F8_.wvu.Cols" hidden="1" oldHidden="1">
    <formula>'4-Staff'!$I:$N</formula>
    <oldFormula>'4-Staff'!$I:$N</oldFormula>
  </rdn>
  <rdn rId="0" localSheetId="7" customView="1" name="Z_3DFDD65C_3556_428F_BD0E_40987C0D02F8_.wvu.PrintArea" hidden="1" oldHidden="1">
    <formula>'5-Unit Pricing '!$A$1:$D$86</formula>
    <oldFormula>'5-Unit Pricing '!$A$1:$D$86</oldFormula>
  </rdn>
  <rdn rId="0" localSheetId="7" customView="1" name="Z_3DFDD65C_3556_428F_BD0E_40987C0D02F8_.wvu.PrintTitles" hidden="1" oldHidden="1">
    <formula>'5-Unit Pricing '!$1:$4</formula>
    <oldFormula>'5-Unit Pricing '!$1:$4</oldFormula>
  </rdn>
  <rdn rId="0" localSheetId="5" customView="1" name="Z_3DFDD65C_3556_428F_BD0E_40987C0D02F8_.wvu.PrintArea" hidden="1" oldHidden="1">
    <formula>REMOVED!$A$1:$C$83</formula>
    <oldFormula>REMOVED!$A$1:$C$83</oldFormula>
  </rdn>
  <rdn rId="0" localSheetId="5" customView="1" name="Z_3DFDD65C_3556_428F_BD0E_40987C0D02F8_.wvu.PrintTitles" hidden="1" oldHidden="1">
    <formula>REMOVED!$1:$4</formula>
    <oldFormula>REMOVED!$1:$4</oldFormula>
  </rdn>
  <rcv guid="{3DFDD65C-3556-428F-BD0E-40987C0D02F8}" action="add"/>
  <rsnm rId="1965" sheetId="5" oldName="[DB-768A Tab 08 Price Proposal Forms_Draft v3.xlsx]3-System Enhancements" newName="[DB-768A Tab 08 Price Proposal Forms_Draft v3.xlsx]REMOVED"/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36">
  <userInfo guid="{784341DD-4192-467F-9B85-D731370259E1}" name="Abhi Kananathalingam" id="-110412889" dateTime="2021-12-22T15:29:48"/>
  <userInfo guid="{DB4B8767-4445-4073-B702-224416ACDA98}" name="Abhi Kananathalingam" id="-110419749" dateTime="2021-12-22T16:55:21"/>
  <userInfo guid="{56F5E2E6-6069-4548-9903-1343F727A8CB}" name="Abhi Kananathalingam" id="-110381860" dateTime="2022-01-27T16:23:18"/>
  <userInfo guid="{83752B0D-58A0-4D18-9CB4-D8125139797C}" name="Abhi Kananathalingam" id="-110415051" dateTime="2022-01-27T16:49:24"/>
  <userInfo guid="{947B27E5-AAF6-46F2-B12E-702D791DF82C}" name="Abhi Kananathalingam" id="-110385728" dateTime="2022-01-27T19:17:02"/>
  <userInfo guid="{BF75DC6E-211D-448C-ADFA-7A75FF081C19}" name="Abhi Kananathalingam" id="-110416108" dateTime="2022-01-28T18:09:33"/>
  <userInfo guid="{416B7DFE-0055-481A-A751-CE48B61C6A1D}" name="Abhi Kananathalingam" id="-110421766" dateTime="2022-02-04T09:51:26"/>
  <userInfo guid="{DA3E241C-31E9-4907-BBD4-FB4C024ECCBA}" name="Abhi Kananathalingam" id="-110393453" dateTime="2022-02-04T15:13:33"/>
  <userInfo guid="{06BACA46-9E30-4B0A-8D46-5DF253CD0562}" name="Abhi Kananathalingam" id="-110415655" dateTime="2022-02-04T16:52:29"/>
  <userInfo guid="{E73C928B-B060-42E8-A88B-D0040D89E61A}" name="Abhi Kananathalingam" id="-110392572" dateTime="2022-02-09T16:23:55"/>
  <userInfo guid="{FF4210E0-3D13-42F9-AD85-389261B7C4B8}" name="Abhi Kananathalingam" id="-110396972" dateTime="2022-02-10T10:26:17"/>
  <userInfo guid="{FF4210E0-3D13-42F9-AD85-389261B7C4B8}" name="Abhi Kananathalingam" id="-110407348" dateTime="2022-02-11T12:18:55"/>
  <userInfo guid="{6E0F401D-B0B8-4801-A5A3-7E0ADC0D94FF}" name="Abhi Kananathalingam" id="-110416172" dateTime="2022-02-14T10:45:48"/>
  <userInfo guid="{69662596-1463-4F6A-B7EA-4917CFF86EC9}" name="Abhi Kananathalingam" id="-110386182" dateTime="2023-03-09T15:57:21"/>
  <userInfo guid="{EE0A2C2B-0867-4D8B-A6FF-0E2307A402C4}" name="Abhi Kananathalingam" id="-110421513" dateTime="2023-03-09T16:40:22"/>
  <userInfo guid="{60452D40-CAB7-4704-9933-B57EF5F201E5}" name="Abhi Kananathalingam" id="-110381755" dateTime="2023-03-09T17:25:55"/>
  <userInfo guid="{82615153-5CDC-4870-98E6-D660FD47187C}" name="Abhi Kananathalingam" id="-110372989" dateTime="2023-03-09T17:45:44"/>
  <userInfo guid="{BC37EC1B-F1D2-4980-8321-C8ABD9657977}" name="Abhi Kananathalingam" id="-110393213" dateTime="2023-03-09T17:57:49"/>
  <userInfo guid="{DCAE7EAF-D4A5-4FF4-802F-043EB950D59E}" name="Abhi Kananathalingam" id="-110380715" dateTime="2023-03-09T18:18:37"/>
  <userInfo guid="{6D4156C0-28BA-4638-8094-F0612B35F97D}" name="Abhi Kananathalingam" id="-110383313" dateTime="2023-03-13T13:53:02"/>
  <userInfo guid="{1E900248-FA89-4F52-8F5E-6D4C08FDAF69}" name="Abhi Kananathalingam" id="-110364832" dateTime="2023-03-13T16:52:44"/>
  <userInfo guid="{141785F1-FB2B-4AD4-9209-E27CCD418F53}" name="Abhi Kananathalingam" id="-110397072" dateTime="2023-03-14T09:55:14"/>
  <userInfo guid="{D329D305-272E-4017-8FF6-AEBED3980C1E}" name="Abhi Kananathalingam" id="-110427738" dateTime="2023-03-14T11:14:26"/>
  <userInfo guid="{1E346DE7-A0BA-4349-9352-3E7997AB48F1}" name="Abhi Kananathalingam" id="-110411359" dateTime="2023-03-14T13:56:06"/>
  <userInfo guid="{4448234F-D646-4BB7-98D8-B0750A0B8EE4}" name="Abhi Kananathalingam" id="-110407752" dateTime="2023-03-14T16:16:52"/>
  <userInfo guid="{EEBD6FDC-B7AF-4FAB-B8BF-8BE76362CF9D}" name="Abhi Kananathalingam" id="-110394880" dateTime="2023-03-14T17:40:49"/>
  <userInfo guid="{1491AADF-A6C6-43AF-BA2B-DF07ED03911A}" name="Abhi Kananathalingam" id="-110393915" dateTime="2023-03-14T17:41:04"/>
  <userInfo guid="{257D340F-6558-4FDB-B6FD-7316E6EC6E38}" name="Abhi Kananathalingam" id="-110370285" dateTime="2023-03-14T19:32:14"/>
  <userInfo guid="{257D340F-6558-4FDB-B6FD-7316E6EC6E38}" name="Abhi Kananathalingam" id="-110410241" dateTime="2023-03-14T19:39:03"/>
  <userInfo guid="{E1F9DF91-A652-498B-B774-DF77274E163D}" name="Abhi Kananathalingam" id="-110368263" dateTime="2023-03-16T14:45:36"/>
  <userInfo guid="{874DF8D8-FD7F-4E38-866F-EA4884A342CB}" name="Abhi Kananathalingam" id="-110426839" dateTime="2023-03-16T17:42:13"/>
  <userInfo guid="{C5C99EB9-B097-4628-9B30-2BBB002D193D}" name="Abhi Kananathalingam" id="-110379973" dateTime="2023-03-16T20:49:30"/>
  <userInfo guid="{BCEF1DF1-16E1-4E87-B50C-F7D25F483765}" name="Abhi Kananathalingam" id="-110420346" dateTime="2023-03-16T20:56:13"/>
  <userInfo guid="{BCEF1DF1-16E1-4E87-B50C-F7D25F483765}" name="Abhi Kananathalingam" id="-110405247" dateTime="2023-03-17T10:41:35"/>
  <userInfo guid="{B4EC2646-178A-4598-8A9A-DED8ECC17447}" name="Abhi Kananathalingam" id="-110369945" dateTime="2023-03-22T14:03:28"/>
  <userInfo guid="{F3FA79C8-7BEF-4C40-B4E8-4ACAF5F9B836}" name="W. Michael Cane" id="-517940719" dateTime="2023-04-26T10:04:35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9.bin"/><Relationship Id="rId3" Type="http://schemas.openxmlformats.org/officeDocument/2006/relationships/printerSettings" Target="../printerSettings/printerSettings14.bin"/><Relationship Id="rId7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Relationship Id="rId6" Type="http://schemas.openxmlformats.org/officeDocument/2006/relationships/printerSettings" Target="../printerSettings/printerSettings17.bin"/><Relationship Id="rId11" Type="http://schemas.openxmlformats.org/officeDocument/2006/relationships/printerSettings" Target="../printerSettings/printerSettings22.bin"/><Relationship Id="rId5" Type="http://schemas.openxmlformats.org/officeDocument/2006/relationships/printerSettings" Target="../printerSettings/printerSettings16.bin"/><Relationship Id="rId10" Type="http://schemas.openxmlformats.org/officeDocument/2006/relationships/printerSettings" Target="../printerSettings/printerSettings21.bin"/><Relationship Id="rId4" Type="http://schemas.openxmlformats.org/officeDocument/2006/relationships/printerSettings" Target="../printerSettings/printerSettings15.bin"/><Relationship Id="rId9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0.bin"/><Relationship Id="rId3" Type="http://schemas.openxmlformats.org/officeDocument/2006/relationships/printerSettings" Target="../printerSettings/printerSettings25.bin"/><Relationship Id="rId7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6" Type="http://schemas.openxmlformats.org/officeDocument/2006/relationships/printerSettings" Target="../printerSettings/printerSettings28.bin"/><Relationship Id="rId11" Type="http://schemas.openxmlformats.org/officeDocument/2006/relationships/printerSettings" Target="../printerSettings/printerSettings33.bin"/><Relationship Id="rId5" Type="http://schemas.openxmlformats.org/officeDocument/2006/relationships/printerSettings" Target="../printerSettings/printerSettings27.bin"/><Relationship Id="rId10" Type="http://schemas.openxmlformats.org/officeDocument/2006/relationships/printerSettings" Target="../printerSettings/printerSettings32.bin"/><Relationship Id="rId4" Type="http://schemas.openxmlformats.org/officeDocument/2006/relationships/printerSettings" Target="../printerSettings/printerSettings26.bin"/><Relationship Id="rId9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1.bin"/><Relationship Id="rId3" Type="http://schemas.openxmlformats.org/officeDocument/2006/relationships/printerSettings" Target="../printerSettings/printerSettings36.bin"/><Relationship Id="rId7" Type="http://schemas.openxmlformats.org/officeDocument/2006/relationships/printerSettings" Target="../printerSettings/printerSettings40.bin"/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Relationship Id="rId6" Type="http://schemas.openxmlformats.org/officeDocument/2006/relationships/printerSettings" Target="../printerSettings/printerSettings39.bin"/><Relationship Id="rId11" Type="http://schemas.openxmlformats.org/officeDocument/2006/relationships/printerSettings" Target="../printerSettings/printerSettings44.bin"/><Relationship Id="rId5" Type="http://schemas.openxmlformats.org/officeDocument/2006/relationships/printerSettings" Target="../printerSettings/printerSettings38.bin"/><Relationship Id="rId10" Type="http://schemas.openxmlformats.org/officeDocument/2006/relationships/printerSettings" Target="../printerSettings/printerSettings43.bin"/><Relationship Id="rId4" Type="http://schemas.openxmlformats.org/officeDocument/2006/relationships/printerSettings" Target="../printerSettings/printerSettings37.bin"/><Relationship Id="rId9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2.bin"/><Relationship Id="rId13" Type="http://schemas.openxmlformats.org/officeDocument/2006/relationships/comments" Target="../comments1.xml"/><Relationship Id="rId3" Type="http://schemas.openxmlformats.org/officeDocument/2006/relationships/printerSettings" Target="../printerSettings/printerSettings47.bin"/><Relationship Id="rId7" Type="http://schemas.openxmlformats.org/officeDocument/2006/relationships/printerSettings" Target="../printerSettings/printerSettings51.bin"/><Relationship Id="rId12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46.bin"/><Relationship Id="rId1" Type="http://schemas.openxmlformats.org/officeDocument/2006/relationships/printerSettings" Target="../printerSettings/printerSettings45.bin"/><Relationship Id="rId6" Type="http://schemas.openxmlformats.org/officeDocument/2006/relationships/printerSettings" Target="../printerSettings/printerSettings50.bin"/><Relationship Id="rId11" Type="http://schemas.openxmlformats.org/officeDocument/2006/relationships/printerSettings" Target="../printerSettings/printerSettings55.bin"/><Relationship Id="rId5" Type="http://schemas.openxmlformats.org/officeDocument/2006/relationships/printerSettings" Target="../printerSettings/printerSettings49.bin"/><Relationship Id="rId10" Type="http://schemas.openxmlformats.org/officeDocument/2006/relationships/printerSettings" Target="../printerSettings/printerSettings54.bin"/><Relationship Id="rId4" Type="http://schemas.openxmlformats.org/officeDocument/2006/relationships/printerSettings" Target="../printerSettings/printerSettings48.bin"/><Relationship Id="rId9" Type="http://schemas.openxmlformats.org/officeDocument/2006/relationships/printerSettings" Target="../printerSettings/printerSettings53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3.bin"/><Relationship Id="rId3" Type="http://schemas.openxmlformats.org/officeDocument/2006/relationships/printerSettings" Target="../printerSettings/printerSettings58.bin"/><Relationship Id="rId7" Type="http://schemas.openxmlformats.org/officeDocument/2006/relationships/printerSettings" Target="../printerSettings/printerSettings62.bin"/><Relationship Id="rId2" Type="http://schemas.openxmlformats.org/officeDocument/2006/relationships/printerSettings" Target="../printerSettings/printerSettings57.bin"/><Relationship Id="rId1" Type="http://schemas.openxmlformats.org/officeDocument/2006/relationships/printerSettings" Target="../printerSettings/printerSettings56.bin"/><Relationship Id="rId6" Type="http://schemas.openxmlformats.org/officeDocument/2006/relationships/printerSettings" Target="../printerSettings/printerSettings61.bin"/><Relationship Id="rId11" Type="http://schemas.openxmlformats.org/officeDocument/2006/relationships/printerSettings" Target="../printerSettings/printerSettings66.bin"/><Relationship Id="rId5" Type="http://schemas.openxmlformats.org/officeDocument/2006/relationships/printerSettings" Target="../printerSettings/printerSettings60.bin"/><Relationship Id="rId10" Type="http://schemas.openxmlformats.org/officeDocument/2006/relationships/printerSettings" Target="../printerSettings/printerSettings65.bin"/><Relationship Id="rId4" Type="http://schemas.openxmlformats.org/officeDocument/2006/relationships/printerSettings" Target="../printerSettings/printerSettings59.bin"/><Relationship Id="rId9" Type="http://schemas.openxmlformats.org/officeDocument/2006/relationships/printerSettings" Target="../printerSettings/printerSettings64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4.bin"/><Relationship Id="rId3" Type="http://schemas.openxmlformats.org/officeDocument/2006/relationships/printerSettings" Target="../printerSettings/printerSettings69.bin"/><Relationship Id="rId7" Type="http://schemas.openxmlformats.org/officeDocument/2006/relationships/printerSettings" Target="../printerSettings/printerSettings73.bin"/><Relationship Id="rId2" Type="http://schemas.openxmlformats.org/officeDocument/2006/relationships/printerSettings" Target="../printerSettings/printerSettings68.bin"/><Relationship Id="rId1" Type="http://schemas.openxmlformats.org/officeDocument/2006/relationships/printerSettings" Target="../printerSettings/printerSettings67.bin"/><Relationship Id="rId6" Type="http://schemas.openxmlformats.org/officeDocument/2006/relationships/printerSettings" Target="../printerSettings/printerSettings72.bin"/><Relationship Id="rId11" Type="http://schemas.openxmlformats.org/officeDocument/2006/relationships/printerSettings" Target="../printerSettings/printerSettings77.bin"/><Relationship Id="rId5" Type="http://schemas.openxmlformats.org/officeDocument/2006/relationships/printerSettings" Target="../printerSettings/printerSettings71.bin"/><Relationship Id="rId10" Type="http://schemas.openxmlformats.org/officeDocument/2006/relationships/printerSettings" Target="../printerSettings/printerSettings76.bin"/><Relationship Id="rId4" Type="http://schemas.openxmlformats.org/officeDocument/2006/relationships/printerSettings" Target="../printerSettings/printerSettings70.bin"/><Relationship Id="rId9" Type="http://schemas.openxmlformats.org/officeDocument/2006/relationships/printerSettings" Target="../printerSettings/printerSettings7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0"/>
  <sheetViews>
    <sheetView tabSelected="1" view="pageBreakPreview" topLeftCell="A2" zoomScale="75" zoomScaleNormal="75" zoomScaleSheetLayoutView="75" zoomScalePageLayoutView="85" workbookViewId="0">
      <selection activeCell="A34" sqref="A34"/>
    </sheetView>
  </sheetViews>
  <sheetFormatPr defaultColWidth="9.28515625" defaultRowHeight="12" x14ac:dyDescent="0.2"/>
  <cols>
    <col min="1" max="1" width="9" style="3" customWidth="1"/>
    <col min="2" max="2" width="12.28515625" style="3" customWidth="1"/>
    <col min="3" max="3" width="86.7109375" style="3" customWidth="1"/>
    <col min="4" max="4" width="31.7109375" style="3" customWidth="1"/>
    <col min="5" max="5" width="9.28515625" style="3"/>
    <col min="6" max="6" width="20.7109375" style="3" customWidth="1"/>
    <col min="7" max="16384" width="9.28515625" style="3"/>
  </cols>
  <sheetData>
    <row r="1" spans="1:8" ht="121.5" customHeight="1" thickBot="1" x14ac:dyDescent="0.25">
      <c r="A1" s="110" t="s">
        <v>171</v>
      </c>
      <c r="B1" s="110"/>
      <c r="C1" s="110"/>
      <c r="D1" s="110"/>
    </row>
    <row r="2" spans="1:8" ht="51.75" customHeight="1" thickTop="1" thickBot="1" x14ac:dyDescent="0.25">
      <c r="A2" s="106" t="s">
        <v>133</v>
      </c>
      <c r="B2" s="107"/>
      <c r="C2" s="108"/>
      <c r="D2" s="109"/>
    </row>
    <row r="3" spans="1:8" s="4" customFormat="1" ht="31.5" customHeight="1" thickTop="1" thickBot="1" x14ac:dyDescent="0.25">
      <c r="A3" s="48" t="s">
        <v>116</v>
      </c>
      <c r="B3" s="48" t="s">
        <v>117</v>
      </c>
      <c r="C3" s="47" t="s">
        <v>2</v>
      </c>
      <c r="D3" s="48" t="s">
        <v>3</v>
      </c>
      <c r="F3" s="5"/>
      <c r="G3" s="105"/>
      <c r="H3" s="105"/>
    </row>
    <row r="4" spans="1:8" s="4" customFormat="1" ht="55.15" customHeight="1" thickTop="1" thickBot="1" x14ac:dyDescent="0.25">
      <c r="A4" s="62">
        <v>1</v>
      </c>
      <c r="B4" s="64" t="s">
        <v>118</v>
      </c>
      <c r="C4" s="46" t="s">
        <v>136</v>
      </c>
      <c r="D4" s="96">
        <f>'2A-Maint-Services (1-3)'!C17</f>
        <v>0</v>
      </c>
      <c r="F4" s="5"/>
      <c r="G4" s="6"/>
      <c r="H4" s="6"/>
    </row>
    <row r="5" spans="1:8" s="4" customFormat="1" ht="55.15" customHeight="1" thickBot="1" x14ac:dyDescent="0.25">
      <c r="A5" s="63">
        <v>2</v>
      </c>
      <c r="B5" s="65" t="s">
        <v>119</v>
      </c>
      <c r="C5" s="45" t="s">
        <v>113</v>
      </c>
      <c r="D5" s="97">
        <f>'2B-Maint-Services (4)'!C12</f>
        <v>0</v>
      </c>
      <c r="F5" s="7"/>
      <c r="G5" s="105"/>
      <c r="H5" s="114"/>
    </row>
    <row r="6" spans="1:8" s="4" customFormat="1" ht="55.15" customHeight="1" thickBot="1" x14ac:dyDescent="0.25">
      <c r="A6" s="63">
        <v>3</v>
      </c>
      <c r="B6" s="65" t="s">
        <v>120</v>
      </c>
      <c r="C6" s="45" t="s">
        <v>115</v>
      </c>
      <c r="D6" s="97">
        <f>'2C-Maint-Services (5)'!C12</f>
        <v>0</v>
      </c>
      <c r="F6" s="7"/>
      <c r="G6" s="105"/>
      <c r="H6" s="114"/>
    </row>
    <row r="7" spans="1:8" s="4" customFormat="1" ht="55.15" customHeight="1" thickBot="1" x14ac:dyDescent="0.25">
      <c r="A7" s="63">
        <v>4</v>
      </c>
      <c r="B7" s="65" t="s">
        <v>130</v>
      </c>
      <c r="C7" s="45" t="s">
        <v>181</v>
      </c>
      <c r="D7" s="97">
        <v>0</v>
      </c>
      <c r="F7" s="29"/>
      <c r="G7" s="105"/>
      <c r="H7" s="105"/>
    </row>
    <row r="8" spans="1:8" s="4" customFormat="1" ht="55.15" customHeight="1" thickBot="1" x14ac:dyDescent="0.25">
      <c r="A8" s="63">
        <v>5</v>
      </c>
      <c r="B8" s="65" t="s">
        <v>130</v>
      </c>
      <c r="C8" s="45" t="s">
        <v>180</v>
      </c>
      <c r="D8" s="97">
        <v>0</v>
      </c>
      <c r="F8" s="29"/>
      <c r="G8" s="105"/>
      <c r="H8" s="105"/>
    </row>
    <row r="9" spans="1:8" s="4" customFormat="1" ht="55.15" customHeight="1" thickBot="1" x14ac:dyDescent="0.25">
      <c r="A9" s="63">
        <v>6</v>
      </c>
      <c r="B9" s="65" t="s">
        <v>130</v>
      </c>
      <c r="C9" s="45" t="s">
        <v>114</v>
      </c>
      <c r="D9" s="97">
        <v>600000</v>
      </c>
      <c r="F9" s="29"/>
      <c r="G9" s="87"/>
      <c r="H9" s="87"/>
    </row>
    <row r="10" spans="1:8" s="4" customFormat="1" ht="58.5" customHeight="1" thickBot="1" x14ac:dyDescent="0.25">
      <c r="A10" s="92"/>
      <c r="B10" s="61"/>
      <c r="C10" s="49" t="s">
        <v>186</v>
      </c>
      <c r="D10" s="98">
        <f>IF(SUM(D4:D9)&gt;D9,SUM(D4:D9),0)</f>
        <v>0</v>
      </c>
      <c r="F10" s="7"/>
      <c r="G10" s="105"/>
      <c r="H10" s="114"/>
    </row>
    <row r="11" spans="1:8" ht="15" thickTop="1" x14ac:dyDescent="0.2">
      <c r="C11" s="19"/>
      <c r="D11" s="19"/>
      <c r="E11" s="8"/>
    </row>
    <row r="12" spans="1:8" ht="14.25" x14ac:dyDescent="0.2">
      <c r="C12" s="19"/>
      <c r="D12" s="19"/>
      <c r="E12" s="8"/>
    </row>
    <row r="13" spans="1:8" ht="14.25" x14ac:dyDescent="0.2">
      <c r="C13" s="19"/>
      <c r="D13" s="19"/>
      <c r="E13" s="8"/>
    </row>
    <row r="14" spans="1:8" ht="14.25" x14ac:dyDescent="0.2">
      <c r="C14" s="19"/>
      <c r="D14" s="19"/>
      <c r="E14" s="8"/>
    </row>
    <row r="15" spans="1:8" ht="14.25" x14ac:dyDescent="0.2">
      <c r="C15" s="19"/>
      <c r="D15" s="73"/>
      <c r="E15" s="8"/>
    </row>
    <row r="16" spans="1:8" ht="15" x14ac:dyDescent="0.25">
      <c r="C16" s="112" t="s">
        <v>109</v>
      </c>
      <c r="D16" s="113"/>
      <c r="E16" s="8"/>
    </row>
    <row r="17" spans="3:5" x14ac:dyDescent="0.2">
      <c r="E17" s="8"/>
    </row>
    <row r="18" spans="3:5" ht="14.25" x14ac:dyDescent="0.2">
      <c r="C18" s="111" t="s">
        <v>4</v>
      </c>
      <c r="D18" s="111"/>
    </row>
    <row r="19" spans="3:5" x14ac:dyDescent="0.2">
      <c r="C19" s="9"/>
    </row>
    <row r="20" spans="3:5" x14ac:dyDescent="0.2">
      <c r="C20" s="9"/>
    </row>
    <row r="21" spans="3:5" x14ac:dyDescent="0.2">
      <c r="C21" s="9"/>
    </row>
    <row r="70" spans="3:7" x14ac:dyDescent="0.2">
      <c r="C70" s="2"/>
      <c r="D70" s="2"/>
      <c r="E70" s="2"/>
      <c r="F70" s="2"/>
      <c r="G70" s="2"/>
    </row>
    <row r="71" spans="3:7" x14ac:dyDescent="0.2">
      <c r="C71" s="2"/>
      <c r="D71" s="2"/>
      <c r="E71" s="2"/>
      <c r="F71" s="2"/>
      <c r="G71" s="2"/>
    </row>
    <row r="72" spans="3:7" x14ac:dyDescent="0.2">
      <c r="C72" s="2"/>
      <c r="D72" s="2"/>
      <c r="E72" s="2"/>
      <c r="F72" s="2"/>
      <c r="G72" s="2"/>
    </row>
    <row r="73" spans="3:7" x14ac:dyDescent="0.2">
      <c r="C73" s="2"/>
      <c r="D73" s="2"/>
      <c r="E73" s="2"/>
      <c r="F73" s="2"/>
      <c r="G73" s="2"/>
    </row>
    <row r="74" spans="3:7" x14ac:dyDescent="0.2">
      <c r="C74" s="2"/>
      <c r="D74" s="2"/>
      <c r="E74" s="2"/>
      <c r="F74" s="2"/>
      <c r="G74" s="2"/>
    </row>
    <row r="75" spans="3:7" x14ac:dyDescent="0.2">
      <c r="C75" s="2"/>
      <c r="D75" s="2"/>
      <c r="E75" s="2"/>
      <c r="F75" s="2"/>
      <c r="G75" s="2"/>
    </row>
    <row r="76" spans="3:7" x14ac:dyDescent="0.2">
      <c r="C76" s="2"/>
      <c r="D76" s="2"/>
      <c r="E76" s="2"/>
      <c r="F76" s="2"/>
      <c r="G76" s="2"/>
    </row>
    <row r="77" spans="3:7" x14ac:dyDescent="0.2">
      <c r="C77" s="2"/>
      <c r="D77" s="2"/>
      <c r="E77" s="2"/>
      <c r="F77" s="2"/>
      <c r="G77" s="2"/>
    </row>
    <row r="78" spans="3:7" x14ac:dyDescent="0.2">
      <c r="C78" s="2"/>
      <c r="D78" s="2"/>
      <c r="E78" s="2"/>
      <c r="F78" s="2"/>
      <c r="G78" s="2"/>
    </row>
    <row r="79" spans="3:7" x14ac:dyDescent="0.2">
      <c r="C79" s="2"/>
      <c r="D79" s="2"/>
      <c r="E79" s="2"/>
      <c r="F79" s="2"/>
      <c r="G79" s="2"/>
    </row>
    <row r="80" spans="3:7" x14ac:dyDescent="0.2">
      <c r="C80" s="2"/>
      <c r="D80" s="2"/>
      <c r="E80" s="2"/>
      <c r="F80" s="2"/>
      <c r="G80" s="2"/>
    </row>
  </sheetData>
  <sheetProtection selectLockedCells="1"/>
  <customSheetViews>
    <customSheetView guid="{268FB62F-04FC-41F7-B2B6-BB27D1DCCC29}" scale="75" showPageBreaks="1" fitToPage="1" printArea="1" view="pageBreakPreview" topLeftCell="A2">
      <selection activeCell="A34" sqref="A34"/>
      <pageMargins left="0.25" right="0.25" top="0.5" bottom="0.5" header="0.5" footer="0.25"/>
      <pageSetup scale="74" fitToHeight="32767" orientation="portrait" cellComments="atEnd" useFirstPageNumber="1" r:id="rId1"/>
      <headerFooter scaleWithDoc="0">
        <oddFooter>&amp;LDB-768A&amp;CPrice Proposal Forms
Page 1 of 5
Addendum No. 03
AD3-27&amp;R04/28/2023</oddFooter>
      </headerFooter>
    </customSheetView>
    <customSheetView guid="{3DFDD65C-3556-428F-BD0E-40987C0D02F8}" scale="85" showPageBreaks="1" fitToPage="1" printArea="1" view="pageLayout">
      <selection sqref="A1:D1"/>
      <pageMargins left="0.25" right="0.25" top="0.5" bottom="0.5" header="0.5" footer="0.25"/>
      <pageSetup scale="74" fitToHeight="32767" orientation="portrait" cellComments="atEnd" useFirstPageNumber="1" r:id="rId2"/>
      <headerFooter scaleWithDoc="0">
        <oddFooter>&amp;LDB-768A&amp;C&amp;A - page &amp;P of 1&amp;R3/22/2023</oddFooter>
      </headerFooter>
    </customSheetView>
    <customSheetView guid="{CC406097-AC62-4423-B362-07956AF873A3}" scale="60" showPageBreaks="1" fitToPage="1" printArea="1" view="pageBreakPreview">
      <selection activeCell="D13" sqref="D13"/>
      <pageMargins left="0.25" right="0.25" top="0.5" bottom="0.5" header="0.5" footer="0.25"/>
      <pageSetup scale="74" fitToHeight="32767" orientation="portrait" cellComments="atEnd" useFirstPageNumber="1" r:id="rId3"/>
      <headerFooter scaleWithDoc="0">
        <oddFooter>&amp;LDB-724A&amp;C&amp;A - page &amp;P of &amp;N&amp;R4/3/2018</oddFooter>
      </headerFooter>
    </customSheetView>
    <customSheetView guid="{A614CBAB-30CA-4EEC-8691-C862D37A24B8}" scale="75" showPageBreaks="1" fitToPage="1" printArea="1">
      <selection activeCell="C7" sqref="C7"/>
      <pageMargins left="0.25" right="0.25" top="0.5" bottom="0.5" header="0.5" footer="0.25"/>
      <pageSetup scale="74" fitToHeight="32767" orientation="portrait" cellComments="atEnd" useFirstPageNumber="1" r:id="rId4"/>
      <headerFooter scaleWithDoc="0">
        <oddFooter>&amp;LContract No.DB-724&amp;CPage &amp;P of &amp;N&amp;R4/3/2018</oddFooter>
      </headerFooter>
    </customSheetView>
    <customSheetView guid="{70581DE5-47CD-415B-88A7-9EA5B643DEC8}" scale="75" fitToPage="1">
      <selection activeCell="C7" sqref="C7"/>
      <pageMargins left="0.25" right="0.25" top="0.5" bottom="0.5" header="0.5" footer="0.25"/>
      <pageSetup scale="74" fitToHeight="32767" orientation="portrait" cellComments="atEnd" useFirstPageNumber="1" r:id="rId5"/>
      <headerFooter scaleWithDoc="0">
        <oddFooter>&amp;LContract No.DB-575A&amp;CPage &amp;P of &amp;N&amp;R&amp;D
Conformed Document</oddFooter>
      </headerFooter>
    </customSheetView>
    <customSheetView guid="{2F148C1B-526E-43FB-9CEE-ABFDFE64B2BE}" scale="75" showPageBreaks="1" fitToPage="1" printArea="1">
      <selection activeCell="F7" sqref="F7"/>
      <pageMargins left="0.25" right="0.25" top="0.5" bottom="0.5" header="0.5" footer="0.25"/>
      <pageSetup scale="74" fitToHeight="32767" orientation="portrait" cellComments="atEnd" useFirstPageNumber="1" r:id="rId6"/>
      <headerFooter scaleWithDoc="0">
        <oddFooter>&amp;LContract No.DB-575A&amp;CPage &amp;P of &amp;N&amp;R&amp;D
Conformed Document</oddFooter>
      </headerFooter>
    </customSheetView>
    <customSheetView guid="{A1ED851B-A203-4C51-A328-A5DAC95629A4}" scale="75" showPageBreaks="1" fitToPage="1" printArea="1">
      <selection activeCell="C4" sqref="C4"/>
      <pageMargins left="0.25" right="0.25" top="0.5" bottom="0.5" header="0.5" footer="0.25"/>
      <pageSetup scale="75" fitToHeight="0" orientation="portrait" cellComments="atEnd" useFirstPageNumber="1" r:id="rId7"/>
      <headerFooter scaleWithDoc="0">
        <oddFooter>&amp;LContract No.DB-575A&amp;CPage &amp;P of &amp;N&amp;R&amp;D</oddFooter>
      </headerFooter>
    </customSheetView>
    <customSheetView guid="{CFFD9A52-FD36-4E0C-9562-70ACEEB3191F}" scale="75" showPageBreaks="1" fitToPage="1" printArea="1">
      <selection activeCell="D5" sqref="D5"/>
      <pageMargins left="0.25" right="0.25" top="0.5" bottom="0.5" header="0.5" footer="0.25"/>
      <pageSetup scale="75" fitToHeight="0" orientation="portrait" cellComments="atEnd" useFirstPageNumber="1" r:id="rId8"/>
      <headerFooter scaleWithDoc="0">
        <oddFooter>&amp;LContract No.DB-575A&amp;CPage &amp;P of &amp;N&amp;R&amp;D</oddFooter>
      </headerFooter>
    </customSheetView>
    <customSheetView guid="{4C679A3D-A6E8-4FA0-9A83-3E2048324CC1}" scale="75" showPageBreaks="1" fitToPage="1" printArea="1">
      <selection activeCell="B9" sqref="B9"/>
      <pageMargins left="0.25" right="0.25" top="0.5" bottom="0.5" header="0.5" footer="0.25"/>
      <pageSetup scale="75" fitToHeight="0" orientation="portrait" cellComments="atEnd" useFirstPageNumber="1" r:id="rId9"/>
      <headerFooter scaleWithDoc="0">
        <oddFooter>&amp;LContract No.DB-575A&amp;CTab 8-17 Sheet 1
Page &amp;P of &amp;N&amp;R2/28/2013</oddFooter>
      </headerFooter>
    </customSheetView>
    <customSheetView guid="{83411DF8-3BAD-40E1-A6E5-8AD18BEC750C}" scale="75" showPageBreaks="1" fitToPage="1" printArea="1">
      <selection activeCell="C4" sqref="C4"/>
      <pageMargins left="0.25" right="0.25" top="0.5" bottom="0.5" header="0.5" footer="0.25"/>
      <pageSetup scale="76" fitToHeight="32767" orientation="portrait" cellComments="atEnd" useFirstPageNumber="1" r:id="rId10"/>
      <headerFooter scaleWithDoc="0">
        <oddFooter>&amp;LContract No.DB-575A&amp;CPage &amp;P of &amp;N&amp;R&amp;D
Conformed Document</oddFooter>
      </headerFooter>
    </customSheetView>
  </customSheetViews>
  <mergeCells count="10">
    <mergeCell ref="G3:H3"/>
    <mergeCell ref="G7:H7"/>
    <mergeCell ref="A2:D2"/>
    <mergeCell ref="A1:D1"/>
    <mergeCell ref="C18:D18"/>
    <mergeCell ref="G8:H8"/>
    <mergeCell ref="C16:D16"/>
    <mergeCell ref="G10:H10"/>
    <mergeCell ref="G5:H5"/>
    <mergeCell ref="G6:H6"/>
  </mergeCells>
  <phoneticPr fontId="1" type="noConversion"/>
  <pageMargins left="0.25" right="0.25" top="0.5" bottom="0.5" header="0.5" footer="0.25"/>
  <pageSetup scale="74" fitToHeight="32767" orientation="portrait" cellComments="atEnd" useFirstPageNumber="1" r:id="rId11"/>
  <headerFooter scaleWithDoc="0">
    <oddFooter>&amp;LDB-768A&amp;CPrice Proposal Forms
Page 1 of 5
Addendum No. 03
AD3-27&amp;R04/28/2023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24"/>
  <sheetViews>
    <sheetView view="pageBreakPreview" zoomScale="80" zoomScaleNormal="100" zoomScaleSheetLayoutView="80" workbookViewId="0">
      <selection activeCell="A29" sqref="A29"/>
    </sheetView>
  </sheetViews>
  <sheetFormatPr defaultColWidth="38.5703125" defaultRowHeight="14.25" x14ac:dyDescent="0.2"/>
  <cols>
    <col min="1" max="1" width="10.7109375" style="20" customWidth="1"/>
    <col min="2" max="2" width="74.7109375" style="20" customWidth="1"/>
    <col min="3" max="3" width="17.28515625" style="20" customWidth="1"/>
    <col min="4" max="16384" width="38.5703125" style="20"/>
  </cols>
  <sheetData>
    <row r="1" spans="1:3" s="31" customFormat="1" ht="123" customHeight="1" thickBot="1" x14ac:dyDescent="0.25">
      <c r="A1" s="110" t="s">
        <v>171</v>
      </c>
      <c r="B1" s="110"/>
      <c r="C1" s="110"/>
    </row>
    <row r="2" spans="1:3" ht="44.25" customHeight="1" thickBot="1" x14ac:dyDescent="0.25">
      <c r="A2" s="115" t="s">
        <v>134</v>
      </c>
      <c r="B2" s="116"/>
      <c r="C2" s="117"/>
    </row>
    <row r="3" spans="1:3" ht="21.75" customHeight="1" thickBot="1" x14ac:dyDescent="0.25">
      <c r="A3" s="39" t="s">
        <v>0</v>
      </c>
      <c r="B3" s="40" t="s">
        <v>110</v>
      </c>
      <c r="C3" s="39" t="s">
        <v>100</v>
      </c>
    </row>
    <row r="4" spans="1:3" s="21" customFormat="1" ht="18" customHeight="1" thickBot="1" x14ac:dyDescent="0.25">
      <c r="A4" s="89">
        <v>1</v>
      </c>
      <c r="B4" s="90" t="s">
        <v>184</v>
      </c>
      <c r="C4" s="99">
        <v>0</v>
      </c>
    </row>
    <row r="5" spans="1:3" s="21" customFormat="1" ht="18" customHeight="1" thickBot="1" x14ac:dyDescent="0.25">
      <c r="A5" s="22">
        <v>2</v>
      </c>
      <c r="B5" s="72" t="s">
        <v>173</v>
      </c>
      <c r="C5" s="100">
        <v>0</v>
      </c>
    </row>
    <row r="6" spans="1:3" s="21" customFormat="1" ht="18" customHeight="1" thickBot="1" x14ac:dyDescent="0.25">
      <c r="A6" s="22">
        <v>3</v>
      </c>
      <c r="B6" s="72" t="s">
        <v>174</v>
      </c>
      <c r="C6" s="100">
        <v>0</v>
      </c>
    </row>
    <row r="7" spans="1:3" s="21" customFormat="1" ht="18" customHeight="1" thickBot="1" x14ac:dyDescent="0.25">
      <c r="A7" s="22">
        <v>4</v>
      </c>
      <c r="B7" s="72" t="s">
        <v>175</v>
      </c>
      <c r="C7" s="100">
        <v>0</v>
      </c>
    </row>
    <row r="8" spans="1:3" s="21" customFormat="1" ht="18" customHeight="1" thickBot="1" x14ac:dyDescent="0.25">
      <c r="A8" s="22">
        <v>5</v>
      </c>
      <c r="B8" s="72" t="s">
        <v>176</v>
      </c>
      <c r="C8" s="100">
        <v>0</v>
      </c>
    </row>
    <row r="9" spans="1:3" s="21" customFormat="1" ht="18" customHeight="1" thickBot="1" x14ac:dyDescent="0.25">
      <c r="A9" s="22">
        <v>6</v>
      </c>
      <c r="B9" s="72" t="s">
        <v>177</v>
      </c>
      <c r="C9" s="100">
        <v>0</v>
      </c>
    </row>
    <row r="10" spans="1:3" s="21" customFormat="1" ht="18" customHeight="1" thickBot="1" x14ac:dyDescent="0.25">
      <c r="A10" s="104">
        <v>7</v>
      </c>
      <c r="B10" s="72" t="s">
        <v>178</v>
      </c>
      <c r="C10" s="100">
        <v>0</v>
      </c>
    </row>
    <row r="11" spans="1:3" s="21" customFormat="1" ht="18" customHeight="1" thickBot="1" x14ac:dyDescent="0.25">
      <c r="A11" s="104">
        <v>8</v>
      </c>
      <c r="B11" s="72" t="s">
        <v>172</v>
      </c>
      <c r="C11" s="100">
        <v>0</v>
      </c>
    </row>
    <row r="12" spans="1:3" s="21" customFormat="1" ht="18" customHeight="1" thickBot="1" x14ac:dyDescent="0.25">
      <c r="A12" s="103"/>
      <c r="B12" s="95" t="s">
        <v>189</v>
      </c>
      <c r="C12" s="101"/>
    </row>
    <row r="13" spans="1:3" s="21" customFormat="1" ht="18" customHeight="1" thickBot="1" x14ac:dyDescent="0.25">
      <c r="A13" s="104">
        <v>9</v>
      </c>
      <c r="B13" s="72" t="s">
        <v>190</v>
      </c>
      <c r="C13" s="100">
        <v>0</v>
      </c>
    </row>
    <row r="14" spans="1:3" s="21" customFormat="1" ht="18" customHeight="1" thickBot="1" x14ac:dyDescent="0.25">
      <c r="A14" s="104">
        <v>10</v>
      </c>
      <c r="B14" s="72" t="s">
        <v>191</v>
      </c>
      <c r="C14" s="100">
        <v>0</v>
      </c>
    </row>
    <row r="15" spans="1:3" s="21" customFormat="1" ht="18" customHeight="1" thickBot="1" x14ac:dyDescent="0.25">
      <c r="A15" s="104">
        <v>11</v>
      </c>
      <c r="B15" s="72" t="s">
        <v>192</v>
      </c>
      <c r="C15" s="100">
        <v>0</v>
      </c>
    </row>
    <row r="16" spans="1:3" s="21" customFormat="1" ht="18" customHeight="1" thickBot="1" x14ac:dyDescent="0.25">
      <c r="A16" s="104">
        <v>12</v>
      </c>
      <c r="B16" s="72" t="s">
        <v>193</v>
      </c>
      <c r="C16" s="100">
        <v>0</v>
      </c>
    </row>
    <row r="17" spans="1:3" s="23" customFormat="1" ht="23.25" customHeight="1" thickBot="1" x14ac:dyDescent="0.25">
      <c r="A17" s="118" t="s">
        <v>101</v>
      </c>
      <c r="B17" s="119"/>
      <c r="C17" s="102">
        <f>SUM(C4:C11)+SUM(C13:C16)</f>
        <v>0</v>
      </c>
    </row>
    <row r="18" spans="1:3" ht="21" customHeight="1" x14ac:dyDescent="0.2">
      <c r="B18" s="94" t="s">
        <v>179</v>
      </c>
      <c r="C18" s="24"/>
    </row>
    <row r="19" spans="1:3" ht="15" x14ac:dyDescent="0.2">
      <c r="B19" s="27"/>
      <c r="C19" s="24"/>
    </row>
    <row r="20" spans="1:3" x14ac:dyDescent="0.2">
      <c r="B20" s="28"/>
      <c r="C20" s="24"/>
    </row>
    <row r="21" spans="1:3" x14ac:dyDescent="0.2">
      <c r="B21" s="24"/>
      <c r="C21" s="24"/>
    </row>
    <row r="22" spans="1:3" x14ac:dyDescent="0.2">
      <c r="B22" s="24"/>
      <c r="C22" s="24"/>
    </row>
    <row r="23" spans="1:3" x14ac:dyDescent="0.2">
      <c r="B23" s="24"/>
      <c r="C23" s="24"/>
    </row>
    <row r="24" spans="1:3" x14ac:dyDescent="0.2">
      <c r="B24" s="24"/>
      <c r="C24" s="24"/>
    </row>
  </sheetData>
  <sheetProtection selectLockedCells="1"/>
  <customSheetViews>
    <customSheetView guid="{268FB62F-04FC-41F7-B2B6-BB27D1DCCC29}" scale="80" showPageBreaks="1" fitToPage="1" printArea="1" view="pageBreakPreview">
      <selection activeCell="A29" sqref="A29"/>
      <pageMargins left="0.25" right="0.25" top="0.5" bottom="0.5" header="0.5" footer="0.25"/>
      <pageSetup fitToHeight="32767" orientation="portrait" cellComments="atEnd" useFirstPageNumber="1" r:id="rId1"/>
      <headerFooter scaleWithDoc="0">
        <oddFooter>&amp;LDB-768A&amp;CPrice Proposal Forms
Page 2 of 5
Addendum No. 03
AD3-28&amp;R04/28/2023</oddFooter>
      </headerFooter>
    </customSheetView>
    <customSheetView guid="{3DFDD65C-3556-428F-BD0E-40987C0D02F8}" showPageBreaks="1" fitToPage="1" printArea="1" view="pageLayout" topLeftCell="A10">
      <selection activeCell="B34" sqref="B34"/>
      <pageMargins left="0.25" right="0.25" top="0.5" bottom="0.5" header="0.5" footer="0.25"/>
      <pageSetup fitToHeight="32767" orientation="portrait" cellComments="atEnd" useFirstPageNumber="1" r:id="rId2"/>
      <headerFooter scaleWithDoc="0">
        <oddFooter>&amp;LDB-768A&amp;C&amp;A - page &amp;P of &amp; 1&amp;R3/22/2023</oddFooter>
      </headerFooter>
    </customSheetView>
    <customSheetView guid="{CC406097-AC62-4423-B362-07956AF873A3}" scale="70" showPageBreaks="1" fitToPage="1" printArea="1" view="pageBreakPreview">
      <selection activeCell="D8" sqref="D8"/>
      <pageMargins left="0.25" right="0.25" top="0.5" bottom="0.5" header="0.5" footer="0.25"/>
      <pageSetup fitToHeight="32767" orientation="portrait" cellComments="atEnd" useFirstPageNumber="1" r:id="rId3"/>
      <headerFooter scaleWithDoc="0">
        <oddFooter>&amp;LDB-724A&amp;C&amp;A - page &amp;P of &amp;N&amp;R4/3/2018</oddFooter>
      </headerFooter>
    </customSheetView>
    <customSheetView guid="{A614CBAB-30CA-4EEC-8691-C862D37A24B8}" showPageBreaks="1" fitToPage="1" printArea="1">
      <selection activeCell="A23" sqref="A23:B23"/>
      <pageMargins left="0.25" right="0.25" top="0.5" bottom="0.5" header="0.5" footer="0.25"/>
      <pageSetup fitToHeight="0" orientation="portrait" cellComments="atEnd" useFirstPageNumber="1" r:id="rId4"/>
      <headerFooter scaleWithDoc="0">
        <oddFooter>&amp;LContract No.DB-724A&amp;CPage &amp;P of &amp;N&amp;R4/3/2018</oddFooter>
      </headerFooter>
    </customSheetView>
    <customSheetView guid="{70581DE5-47CD-415B-88A7-9EA5B643DEC8}" fitToPage="1" topLeftCell="A10">
      <selection activeCell="A23" sqref="A23:B23"/>
      <pageMargins left="0.25" right="0.25" top="0.5" bottom="0.5" header="0.5" footer="0.25"/>
      <pageSetup fitToHeight="0" orientation="portrait" cellComments="atEnd" useFirstPageNumber="1" r:id="rId5"/>
      <headerFooter scaleWithDoc="0">
        <oddFooter>&amp;LContract No.DB-575A&amp;CPage &amp;P of &amp;N&amp;R&amp;D</oddFooter>
      </headerFooter>
    </customSheetView>
    <customSheetView guid="{2F148C1B-526E-43FB-9CEE-ABFDFE64B2BE}" showPageBreaks="1" fitToPage="1" printArea="1">
      <selection activeCell="D12" sqref="D12"/>
      <pageMargins left="0.25" right="0.25" top="0.5" bottom="0.5" header="0.5" footer="0.25"/>
      <pageSetup fitToHeight="0" orientation="portrait" cellComments="atEnd" useFirstPageNumber="1" r:id="rId6"/>
      <headerFooter scaleWithDoc="0">
        <oddFooter>&amp;LContract No.DB-575A&amp;CPage &amp;P of &amp;N&amp;R&amp;D</oddFooter>
      </headerFooter>
    </customSheetView>
    <customSheetView guid="{A1ED851B-A203-4C51-A328-A5DAC95629A4}" showPageBreaks="1" fitToPage="1" printArea="1">
      <selection activeCell="B17" sqref="B17"/>
      <pageMargins left="0.25" right="0.25" top="0.5" bottom="0.5" header="0.5" footer="0.25"/>
      <pageSetup fitToHeight="0" orientation="portrait" cellComments="atEnd" useFirstPageNumber="1" r:id="rId7"/>
      <headerFooter scaleWithDoc="0">
        <oddFooter>&amp;LContract No.DB-575A&amp;CPage &amp;P of &amp;N&amp;R&amp;D</oddFooter>
      </headerFooter>
    </customSheetView>
    <customSheetView guid="{CFFD9A52-FD36-4E0C-9562-70ACEEB3191F}" showPageBreaks="1" fitToPage="1" printArea="1">
      <selection activeCell="D5" sqref="D5"/>
      <pageMargins left="0.25" right="0.25" top="0.5" bottom="0.5" header="0.5" footer="0.25"/>
      <pageSetup fitToHeight="0" orientation="portrait" cellComments="atEnd" useFirstPageNumber="1" r:id="rId8"/>
      <headerFooter scaleWithDoc="0">
        <oddFooter>&amp;LContract No.DB-575A&amp;CPage &amp;P of &amp;N&amp;R&amp;D</oddFooter>
      </headerFooter>
    </customSheetView>
    <customSheetView guid="{4C679A3D-A6E8-4FA0-9A83-3E2048324CC1}" showPageBreaks="1" fitToPage="1" printArea="1">
      <selection activeCell="B15" sqref="B15"/>
      <pageMargins left="0.25" right="0.25" top="0.5" bottom="0.5" header="0.5" footer="0.25"/>
      <pageSetup fitToHeight="0" orientation="portrait" cellComments="atEnd" useFirstPageNumber="1" r:id="rId9"/>
      <headerFooter scaleWithDoc="0">
        <oddFooter>&amp;LContract No.DB-575A&amp;CTab 8-17 Sheet 2A
Page &amp;P of &amp;N&amp;R2/28/2013</oddFooter>
      </headerFooter>
    </customSheetView>
    <customSheetView guid="{83411DF8-3BAD-40E1-A6E5-8AD18BEC750C}" showPageBreaks="1" fitToPage="1" printArea="1">
      <selection activeCell="B17" sqref="B17"/>
      <pageMargins left="0.25" right="0.25" top="0.5" bottom="0.5" header="0.5" footer="0.25"/>
      <pageSetup fitToHeight="0" orientation="portrait" cellComments="atEnd" useFirstPageNumber="1" r:id="rId10"/>
      <headerFooter scaleWithDoc="0">
        <oddFooter>&amp;LContract No.DB-575A&amp;CPage &amp;P of &amp;N&amp;R&amp;D</oddFooter>
      </headerFooter>
    </customSheetView>
  </customSheetViews>
  <mergeCells count="3">
    <mergeCell ref="A2:C2"/>
    <mergeCell ref="A1:C1"/>
    <mergeCell ref="A17:B17"/>
  </mergeCells>
  <phoneticPr fontId="1" type="noConversion"/>
  <pageMargins left="0.25" right="0.25" top="0.5" bottom="0.5" header="0.5" footer="0.25"/>
  <pageSetup fitToHeight="32767" orientation="portrait" cellComments="atEnd" useFirstPageNumber="1" r:id="rId11"/>
  <headerFooter scaleWithDoc="0">
    <oddFooter>&amp;LDB-768A&amp;CPrice Proposal Forms
Page 2 of 5
Addendum No. 03
AD3-28&amp;R04/28/2023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81"/>
  <sheetViews>
    <sheetView view="pageBreakPreview" zoomScale="80" zoomScaleNormal="100" zoomScaleSheetLayoutView="80" workbookViewId="0">
      <selection activeCell="A31" sqref="A31"/>
    </sheetView>
  </sheetViews>
  <sheetFormatPr defaultColWidth="38.5703125" defaultRowHeight="14.25" x14ac:dyDescent="0.2"/>
  <cols>
    <col min="1" max="1" width="10.7109375" style="20" customWidth="1"/>
    <col min="2" max="2" width="74.7109375" style="20" customWidth="1"/>
    <col min="3" max="3" width="17.28515625" style="20" customWidth="1"/>
    <col min="4" max="16384" width="38.5703125" style="20"/>
  </cols>
  <sheetData>
    <row r="1" spans="1:3" s="31" customFormat="1" ht="123" customHeight="1" thickBot="1" x14ac:dyDescent="0.25">
      <c r="A1" s="110" t="s">
        <v>171</v>
      </c>
      <c r="B1" s="110"/>
      <c r="C1" s="110"/>
    </row>
    <row r="2" spans="1:3" ht="44.25" customHeight="1" thickBot="1" x14ac:dyDescent="0.25">
      <c r="A2" s="115" t="s">
        <v>131</v>
      </c>
      <c r="B2" s="116"/>
      <c r="C2" s="117"/>
    </row>
    <row r="3" spans="1:3" ht="21.75" customHeight="1" thickBot="1" x14ac:dyDescent="0.25">
      <c r="A3" s="39" t="s">
        <v>0</v>
      </c>
      <c r="B3" s="40" t="s">
        <v>110</v>
      </c>
      <c r="C3" s="39" t="s">
        <v>100</v>
      </c>
    </row>
    <row r="4" spans="1:3" s="21" customFormat="1" ht="18" customHeight="1" thickBot="1" x14ac:dyDescent="0.25">
      <c r="A4" s="89">
        <v>1</v>
      </c>
      <c r="B4" s="90" t="s">
        <v>184</v>
      </c>
      <c r="C4" s="100">
        <v>0</v>
      </c>
    </row>
    <row r="5" spans="1:3" s="21" customFormat="1" ht="18" customHeight="1" thickBot="1" x14ac:dyDescent="0.25">
      <c r="A5" s="22">
        <v>2</v>
      </c>
      <c r="B5" s="72" t="s">
        <v>173</v>
      </c>
      <c r="C5" s="100">
        <v>0</v>
      </c>
    </row>
    <row r="6" spans="1:3" s="21" customFormat="1" ht="18" customHeight="1" thickBot="1" x14ac:dyDescent="0.25">
      <c r="A6" s="22">
        <v>3</v>
      </c>
      <c r="B6" s="72" t="s">
        <v>174</v>
      </c>
      <c r="C6" s="100">
        <v>0</v>
      </c>
    </row>
    <row r="7" spans="1:3" s="21" customFormat="1" ht="18" customHeight="1" thickBot="1" x14ac:dyDescent="0.25">
      <c r="A7" s="22">
        <v>4</v>
      </c>
      <c r="B7" s="72" t="s">
        <v>175</v>
      </c>
      <c r="C7" s="100">
        <v>0</v>
      </c>
    </row>
    <row r="8" spans="1:3" s="21" customFormat="1" ht="18" customHeight="1" thickBot="1" x14ac:dyDescent="0.25">
      <c r="A8" s="22">
        <v>5</v>
      </c>
      <c r="B8" s="72" t="s">
        <v>176</v>
      </c>
      <c r="C8" s="100">
        <v>0</v>
      </c>
    </row>
    <row r="9" spans="1:3" s="21" customFormat="1" ht="18" customHeight="1" thickBot="1" x14ac:dyDescent="0.25">
      <c r="A9" s="22">
        <v>6</v>
      </c>
      <c r="B9" s="72" t="s">
        <v>177</v>
      </c>
      <c r="C9" s="100">
        <v>0</v>
      </c>
    </row>
    <row r="10" spans="1:3" s="21" customFormat="1" ht="18" customHeight="1" thickBot="1" x14ac:dyDescent="0.25">
      <c r="A10" s="22">
        <v>7</v>
      </c>
      <c r="B10" s="72" t="s">
        <v>178</v>
      </c>
      <c r="C10" s="100">
        <v>0</v>
      </c>
    </row>
    <row r="11" spans="1:3" s="21" customFormat="1" ht="18" customHeight="1" thickBot="1" x14ac:dyDescent="0.25">
      <c r="A11" s="22">
        <v>8</v>
      </c>
      <c r="B11" s="72" t="s">
        <v>172</v>
      </c>
      <c r="C11" s="100">
        <v>0</v>
      </c>
    </row>
    <row r="12" spans="1:3" s="23" customFormat="1" ht="23.25" customHeight="1" thickBot="1" x14ac:dyDescent="0.25">
      <c r="A12" s="118" t="s">
        <v>187</v>
      </c>
      <c r="B12" s="119"/>
      <c r="C12" s="102">
        <f>SUM(C4:C11)</f>
        <v>0</v>
      </c>
    </row>
    <row r="13" spans="1:3" s="67" customFormat="1" ht="21" customHeight="1" x14ac:dyDescent="0.2">
      <c r="A13" s="91"/>
      <c r="B13" s="93" t="s">
        <v>179</v>
      </c>
      <c r="C13" s="66"/>
    </row>
    <row r="14" spans="1:3" ht="14.25" customHeight="1" x14ac:dyDescent="0.2">
      <c r="B14" s="27"/>
      <c r="C14" s="24"/>
    </row>
    <row r="15" spans="1:3" ht="14.25" customHeight="1" x14ac:dyDescent="0.2">
      <c r="B15" s="27"/>
      <c r="C15" s="24"/>
    </row>
    <row r="16" spans="1:3" ht="14.25" customHeight="1" x14ac:dyDescent="0.2">
      <c r="B16" s="27"/>
      <c r="C16" s="24"/>
    </row>
    <row r="17" spans="2:3" ht="14.25" customHeight="1" x14ac:dyDescent="0.2">
      <c r="B17" s="27"/>
      <c r="C17" s="24"/>
    </row>
    <row r="18" spans="2:3" ht="14.25" customHeight="1" x14ac:dyDescent="0.2">
      <c r="B18" s="27"/>
      <c r="C18" s="24"/>
    </row>
    <row r="19" spans="2:3" ht="14.25" customHeight="1" x14ac:dyDescent="0.2">
      <c r="B19" s="27"/>
      <c r="C19" s="24"/>
    </row>
    <row r="20" spans="2:3" ht="14.25" customHeight="1" x14ac:dyDescent="0.2">
      <c r="B20" s="28"/>
      <c r="C20" s="24"/>
    </row>
    <row r="21" spans="2:3" ht="14.25" customHeight="1" x14ac:dyDescent="0.2">
      <c r="B21" s="24"/>
      <c r="C21" s="24"/>
    </row>
    <row r="22" spans="2:3" ht="14.25" customHeight="1" x14ac:dyDescent="0.2">
      <c r="B22" s="24"/>
      <c r="C22" s="24"/>
    </row>
    <row r="23" spans="2:3" ht="14.25" customHeight="1" x14ac:dyDescent="0.2">
      <c r="B23" s="24"/>
      <c r="C23" s="24"/>
    </row>
    <row r="24" spans="2:3" ht="14.25" customHeight="1" x14ac:dyDescent="0.2">
      <c r="B24" s="24"/>
      <c r="C24" s="24"/>
    </row>
    <row r="25" spans="2:3" ht="14.25" customHeight="1" x14ac:dyDescent="0.2"/>
    <row r="26" spans="2:3" ht="14.25" customHeight="1" x14ac:dyDescent="0.2"/>
    <row r="27" spans="2:3" ht="14.25" customHeight="1" x14ac:dyDescent="0.2"/>
    <row r="28" spans="2:3" ht="14.25" customHeight="1" x14ac:dyDescent="0.2"/>
    <row r="29" spans="2:3" ht="14.25" customHeight="1" x14ac:dyDescent="0.2"/>
    <row r="30" spans="2:3" ht="14.25" customHeight="1" x14ac:dyDescent="0.2"/>
    <row r="31" spans="2:3" ht="14.25" customHeight="1" x14ac:dyDescent="0.2"/>
    <row r="32" spans="2:3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81" spans="2:2" ht="28.5" x14ac:dyDescent="0.2">
      <c r="B81" s="20" t="s">
        <v>146</v>
      </c>
    </row>
  </sheetData>
  <sheetProtection selectLockedCells="1"/>
  <customSheetViews>
    <customSheetView guid="{268FB62F-04FC-41F7-B2B6-BB27D1DCCC29}" scale="80" showPageBreaks="1" fitToPage="1" printArea="1" view="pageBreakPreview">
      <selection activeCell="A31" sqref="A31"/>
      <pageMargins left="0.25" right="0.25" top="0.5" bottom="0.5" header="0.5" footer="0.25"/>
      <pageSetup fitToHeight="32767" orientation="portrait" cellComments="atEnd" useFirstPageNumber="1" r:id="rId1"/>
      <headerFooter scaleWithDoc="0">
        <oddFooter>&amp;LDB-768A&amp;CPrice Proposal Forms
Page 3 of 5
Addendum No. 03
AD3-29&amp;R04/28/2023</oddFooter>
      </headerFooter>
    </customSheetView>
    <customSheetView guid="{3DFDD65C-3556-428F-BD0E-40987C0D02F8}" showPageBreaks="1" fitToPage="1" printArea="1" view="pageLayout" topLeftCell="A4">
      <selection activeCell="B28" sqref="B28"/>
      <pageMargins left="0.25" right="0.25" top="0.5" bottom="0.5" header="0.5" footer="0.25"/>
      <pageSetup fitToHeight="32767" orientation="portrait" cellComments="atEnd" useFirstPageNumber="1" r:id="rId2"/>
      <headerFooter scaleWithDoc="0">
        <oddFooter>&amp;LDB-768A&amp;C&amp;A - page &amp;P of &amp; 1&amp;R3/22/2023</oddFooter>
      </headerFooter>
    </customSheetView>
    <customSheetView guid="{CC406097-AC62-4423-B362-07956AF873A3}" scale="70" showPageBreaks="1" fitToPage="1" printArea="1" view="pageBreakPreview">
      <selection activeCell="D8" sqref="D8"/>
      <pageMargins left="0.25" right="0.25" top="0.5" bottom="0.5" header="0.5" footer="0.25"/>
      <pageSetup fitToHeight="32767" orientation="portrait" cellComments="atEnd" useFirstPageNumber="1" r:id="rId3"/>
      <headerFooter scaleWithDoc="0">
        <oddFooter>&amp;LDB-724A&amp;C&amp;A - page &amp;P of &amp;N&amp;R4/3/2018</oddFooter>
      </headerFooter>
    </customSheetView>
    <customSheetView guid="{A614CBAB-30CA-4EEC-8691-C862D37A24B8}" showPageBreaks="1" fitToPage="1" printArea="1" topLeftCell="A7">
      <selection activeCell="B10" sqref="B10"/>
      <pageMargins left="0.25" right="0.25" top="0.5" bottom="0.5" header="0.5" footer="0.25"/>
      <pageSetup fitToHeight="0" orientation="portrait" cellComments="atEnd" useFirstPageNumber="1" r:id="rId4"/>
      <headerFooter scaleWithDoc="0">
        <oddFooter>&amp;LContract No.DB-575A&amp;CPage &amp;P of &amp;N&amp;R&amp;D</oddFooter>
      </headerFooter>
    </customSheetView>
    <customSheetView guid="{70581DE5-47CD-415B-88A7-9EA5B643DEC8}" fitToPage="1" topLeftCell="A7">
      <selection activeCell="B10" sqref="B10"/>
      <pageMargins left="0.25" right="0.25" top="0.5" bottom="0.5" header="0.5" footer="0.25"/>
      <pageSetup fitToHeight="0" orientation="portrait" cellComments="atEnd" useFirstPageNumber="1" r:id="rId5"/>
      <headerFooter scaleWithDoc="0">
        <oddFooter>&amp;LContract No.DB-575A&amp;CPage &amp;P of &amp;N&amp;R&amp;D</oddFooter>
      </headerFooter>
    </customSheetView>
    <customSheetView guid="{2F148C1B-526E-43FB-9CEE-ABFDFE64B2BE}" showPageBreaks="1" fitToPage="1" printArea="1">
      <selection activeCell="A2" sqref="A2:C2"/>
      <pageMargins left="0.25" right="0.25" top="0.5" bottom="0.5" header="0.5" footer="0.25"/>
      <pageSetup fitToHeight="0" orientation="portrait" cellComments="atEnd" useFirstPageNumber="1" r:id="rId6"/>
      <headerFooter scaleWithDoc="0">
        <oddFooter>&amp;LContract No.DB-575A&amp;CPage &amp;P of &amp;N&amp;R&amp;D</oddFooter>
      </headerFooter>
    </customSheetView>
    <customSheetView guid="{A1ED851B-A203-4C51-A328-A5DAC95629A4}" showPageBreaks="1" fitToPage="1" printArea="1">
      <selection activeCell="B16" sqref="B16"/>
      <pageMargins left="0.25" right="0.25" top="0.5" bottom="0.5" header="0.5" footer="0.25"/>
      <pageSetup fitToHeight="0" orientation="portrait" cellComments="atEnd" useFirstPageNumber="1" r:id="rId7"/>
      <headerFooter scaleWithDoc="0">
        <oddFooter>&amp;LContract No.DB-575A&amp;CPage &amp;P of &amp;N&amp;R&amp;D</oddFooter>
      </headerFooter>
    </customSheetView>
    <customSheetView guid="{CFFD9A52-FD36-4E0C-9562-70ACEEB3191F}" showPageBreaks="1" fitToPage="1" printArea="1">
      <selection activeCell="D5" sqref="D5"/>
      <pageMargins left="0.25" right="0.25" top="0.5" bottom="0.5" header="0.5" footer="0.25"/>
      <pageSetup fitToHeight="0" orientation="portrait" cellComments="atEnd" useFirstPageNumber="1" r:id="rId8"/>
      <headerFooter scaleWithDoc="0">
        <oddFooter>&amp;LContract No.DB-575A&amp;CPage &amp;P of &amp;N&amp;R&amp;D</oddFooter>
      </headerFooter>
    </customSheetView>
    <customSheetView guid="{4C679A3D-A6E8-4FA0-9A83-3E2048324CC1}" showPageBreaks="1" fitToPage="1" printArea="1">
      <selection activeCell="B14" sqref="B14"/>
      <pageMargins left="0.25" right="0.25" top="0.5" bottom="0.5" header="0.5" footer="0.25"/>
      <pageSetup fitToHeight="0" orientation="portrait" cellComments="atEnd" useFirstPageNumber="1" r:id="rId9"/>
      <headerFooter scaleWithDoc="0">
        <oddFooter>&amp;LContract No.DB-575A&amp;CTab 8-17 Sheet 2B
Page &amp;P of &amp;N&amp;R2/28/2013</oddFooter>
      </headerFooter>
    </customSheetView>
    <customSheetView guid="{83411DF8-3BAD-40E1-A6E5-8AD18BEC750C}" showPageBreaks="1" fitToPage="1" printArea="1">
      <selection activeCell="B16" sqref="B16"/>
      <pageMargins left="0.25" right="0.25" top="0.5" bottom="0.5" header="0.5" footer="0.25"/>
      <pageSetup fitToHeight="0" orientation="portrait" cellComments="atEnd" useFirstPageNumber="1" r:id="rId10"/>
      <headerFooter scaleWithDoc="0">
        <oddFooter>&amp;LContract No.DB-575A&amp;CPage &amp;P of &amp;N&amp;R&amp;D</oddFooter>
      </headerFooter>
    </customSheetView>
  </customSheetViews>
  <mergeCells count="3">
    <mergeCell ref="A12:B12"/>
    <mergeCell ref="A1:C1"/>
    <mergeCell ref="A2:C2"/>
  </mergeCells>
  <pageMargins left="0.25" right="0.25" top="0.5" bottom="0.5" header="0.5" footer="0.25"/>
  <pageSetup fitToHeight="32767" orientation="portrait" cellComments="atEnd" useFirstPageNumber="1" r:id="rId11"/>
  <headerFooter scaleWithDoc="0">
    <oddFooter>&amp;LDB-768A&amp;CPrice Proposal Forms
Page 3 of 5
Addendum No. 03
AD3-29&amp;R04/28/2023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43"/>
  <sheetViews>
    <sheetView view="pageBreakPreview" zoomScale="80" zoomScaleNormal="100" zoomScaleSheetLayoutView="80" zoomScalePageLayoutView="80" workbookViewId="0">
      <selection activeCell="A31" sqref="A31"/>
    </sheetView>
  </sheetViews>
  <sheetFormatPr defaultColWidth="38.5703125" defaultRowHeight="14.25" x14ac:dyDescent="0.2"/>
  <cols>
    <col min="1" max="1" width="10.7109375" style="20" customWidth="1"/>
    <col min="2" max="2" width="74.7109375" style="20" customWidth="1"/>
    <col min="3" max="3" width="17.28515625" style="20" customWidth="1"/>
    <col min="4" max="16384" width="38.5703125" style="20"/>
  </cols>
  <sheetData>
    <row r="1" spans="1:3" s="31" customFormat="1" ht="123" customHeight="1" thickBot="1" x14ac:dyDescent="0.25">
      <c r="A1" s="110" t="s">
        <v>171</v>
      </c>
      <c r="B1" s="110"/>
      <c r="C1" s="110"/>
    </row>
    <row r="2" spans="1:3" ht="44.25" customHeight="1" thickBot="1" x14ac:dyDescent="0.25">
      <c r="A2" s="115" t="s">
        <v>132</v>
      </c>
      <c r="B2" s="116"/>
      <c r="C2" s="117"/>
    </row>
    <row r="3" spans="1:3" ht="21.75" customHeight="1" thickBot="1" x14ac:dyDescent="0.25">
      <c r="A3" s="39" t="s">
        <v>0</v>
      </c>
      <c r="B3" s="40" t="s">
        <v>110</v>
      </c>
      <c r="C3" s="39" t="s">
        <v>100</v>
      </c>
    </row>
    <row r="4" spans="1:3" s="21" customFormat="1" ht="18" customHeight="1" thickBot="1" x14ac:dyDescent="0.25">
      <c r="A4" s="89">
        <v>1</v>
      </c>
      <c r="B4" s="90" t="s">
        <v>184</v>
      </c>
      <c r="C4" s="100">
        <v>0</v>
      </c>
    </row>
    <row r="5" spans="1:3" s="21" customFormat="1" ht="18" customHeight="1" thickBot="1" x14ac:dyDescent="0.25">
      <c r="A5" s="22">
        <v>2</v>
      </c>
      <c r="B5" s="72" t="s">
        <v>173</v>
      </c>
      <c r="C5" s="100">
        <v>0</v>
      </c>
    </row>
    <row r="6" spans="1:3" s="21" customFormat="1" ht="18" customHeight="1" thickBot="1" x14ac:dyDescent="0.25">
      <c r="A6" s="22">
        <v>3</v>
      </c>
      <c r="B6" s="72" t="s">
        <v>174</v>
      </c>
      <c r="C6" s="100">
        <v>0</v>
      </c>
    </row>
    <row r="7" spans="1:3" s="21" customFormat="1" ht="18" customHeight="1" thickBot="1" x14ac:dyDescent="0.25">
      <c r="A7" s="22">
        <v>4</v>
      </c>
      <c r="B7" s="72" t="s">
        <v>175</v>
      </c>
      <c r="C7" s="100">
        <v>0</v>
      </c>
    </row>
    <row r="8" spans="1:3" s="21" customFormat="1" ht="18" customHeight="1" thickBot="1" x14ac:dyDescent="0.25">
      <c r="A8" s="22">
        <v>5</v>
      </c>
      <c r="B8" s="72" t="s">
        <v>176</v>
      </c>
      <c r="C8" s="100">
        <v>0</v>
      </c>
    </row>
    <row r="9" spans="1:3" s="21" customFormat="1" ht="18" customHeight="1" thickBot="1" x14ac:dyDescent="0.25">
      <c r="A9" s="22">
        <v>6</v>
      </c>
      <c r="B9" s="72" t="s">
        <v>177</v>
      </c>
      <c r="C9" s="100">
        <v>0</v>
      </c>
    </row>
    <row r="10" spans="1:3" s="21" customFormat="1" ht="18" customHeight="1" thickBot="1" x14ac:dyDescent="0.25">
      <c r="A10" s="22">
        <v>7</v>
      </c>
      <c r="B10" s="72" t="s">
        <v>178</v>
      </c>
      <c r="C10" s="100">
        <v>0</v>
      </c>
    </row>
    <row r="11" spans="1:3" s="21" customFormat="1" ht="18" customHeight="1" thickBot="1" x14ac:dyDescent="0.25">
      <c r="A11" s="22">
        <v>8</v>
      </c>
      <c r="B11" s="72" t="s">
        <v>172</v>
      </c>
      <c r="C11" s="100">
        <v>0</v>
      </c>
    </row>
    <row r="12" spans="1:3" s="23" customFormat="1" ht="23.25" customHeight="1" thickBot="1" x14ac:dyDescent="0.25">
      <c r="A12" s="118" t="s">
        <v>188</v>
      </c>
      <c r="B12" s="119"/>
      <c r="C12" s="102">
        <f>SUM(C4:C11)</f>
        <v>0</v>
      </c>
    </row>
    <row r="13" spans="1:3" ht="21" customHeight="1" x14ac:dyDescent="0.2">
      <c r="B13" s="94" t="s">
        <v>179</v>
      </c>
    </row>
    <row r="14" spans="1:3" ht="14.25" customHeight="1" x14ac:dyDescent="0.2">
      <c r="B14" s="28"/>
      <c r="C14" s="24"/>
    </row>
    <row r="15" spans="1:3" ht="14.25" customHeight="1" x14ac:dyDescent="0.2">
      <c r="B15" s="24"/>
      <c r="C15" s="24"/>
    </row>
    <row r="16" spans="1:3" ht="14.25" customHeight="1" x14ac:dyDescent="0.2">
      <c r="B16" s="24"/>
      <c r="C16" s="24"/>
    </row>
    <row r="17" spans="2:3" ht="14.25" customHeight="1" x14ac:dyDescent="0.2">
      <c r="B17" s="24"/>
      <c r="C17" s="24"/>
    </row>
    <row r="18" spans="2:3" ht="14.25" customHeight="1" x14ac:dyDescent="0.2">
      <c r="B18" s="24"/>
      <c r="C18" s="24"/>
    </row>
    <row r="19" spans="2:3" ht="14.25" customHeight="1" x14ac:dyDescent="0.2"/>
    <row r="20" spans="2:3" ht="14.25" customHeight="1" x14ac:dyDescent="0.2"/>
    <row r="21" spans="2:3" ht="14.25" customHeight="1" x14ac:dyDescent="0.2"/>
    <row r="22" spans="2:3" ht="14.25" customHeight="1" x14ac:dyDescent="0.2"/>
    <row r="23" spans="2:3" ht="14.25" customHeight="1" x14ac:dyDescent="0.2"/>
    <row r="24" spans="2:3" ht="14.25" customHeight="1" x14ac:dyDescent="0.2"/>
    <row r="25" spans="2:3" ht="14.25" customHeight="1" x14ac:dyDescent="0.2"/>
    <row r="26" spans="2:3" ht="14.25" customHeight="1" x14ac:dyDescent="0.2"/>
    <row r="27" spans="2:3" ht="14.25" customHeight="1" x14ac:dyDescent="0.2"/>
    <row r="28" spans="2:3" ht="14.25" customHeight="1" x14ac:dyDescent="0.2"/>
    <row r="29" spans="2:3" ht="14.25" customHeight="1" x14ac:dyDescent="0.2"/>
    <row r="30" spans="2:3" ht="14.25" customHeight="1" x14ac:dyDescent="0.2"/>
    <row r="31" spans="2:3" ht="14.25" customHeight="1" x14ac:dyDescent="0.2"/>
    <row r="32" spans="2:3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</sheetData>
  <sheetProtection selectLockedCells="1"/>
  <customSheetViews>
    <customSheetView guid="{268FB62F-04FC-41F7-B2B6-BB27D1DCCC29}" scale="80" showPageBreaks="1" fitToPage="1" printArea="1" view="pageBreakPreview">
      <selection activeCell="A31" sqref="A31"/>
      <pageMargins left="0.25" right="0.25" top="0.5" bottom="0.5" header="0.5" footer="0.25"/>
      <pageSetup fitToHeight="32767" orientation="portrait" cellComments="atEnd" useFirstPageNumber="1" r:id="rId1"/>
      <headerFooter scaleWithDoc="0">
        <oddFooter>&amp;LDB-768A&amp;CPrice Proposal Forms
Page 4 of 5
Addendum No. 03
AD3-30&amp;R04/28/2023</oddFooter>
      </headerFooter>
    </customSheetView>
    <customSheetView guid="{3DFDD65C-3556-428F-BD0E-40987C0D02F8}" showPageBreaks="1" fitToPage="1" printArea="1" view="pageLayout" topLeftCell="A7">
      <selection activeCell="B28" sqref="B28"/>
      <pageMargins left="0.25" right="0.25" top="0.5" bottom="0.5" header="0.5" footer="0.25"/>
      <pageSetup fitToHeight="32767" orientation="portrait" cellComments="atEnd" useFirstPageNumber="1" r:id="rId2"/>
      <headerFooter scaleWithDoc="0">
        <oddFooter>&amp;LDB-768A&amp;C&amp;A - page &amp;P of &amp; 1&amp;R3/22/2023</oddFooter>
      </headerFooter>
    </customSheetView>
    <customSheetView guid="{CC406097-AC62-4423-B362-07956AF873A3}" scale="70" showPageBreaks="1" fitToPage="1" printArea="1" view="pageBreakPreview">
      <selection activeCell="D8" sqref="D8"/>
      <pageMargins left="0.25" right="0.25" top="0.5" bottom="0.5" header="0.5" footer="0.25"/>
      <pageSetup fitToHeight="32767" orientation="portrait" cellComments="atEnd" useFirstPageNumber="1" r:id="rId3"/>
      <headerFooter scaleWithDoc="0">
        <oddFooter>&amp;LDB-724A&amp;C&amp;A - page &amp;P of &amp;N&amp;R4/3/2018</oddFooter>
      </headerFooter>
    </customSheetView>
    <customSheetView guid="{A614CBAB-30CA-4EEC-8691-C862D37A24B8}" showPageBreaks="1" fitToPage="1" printArea="1">
      <selection activeCell="A14" sqref="A14"/>
      <pageMargins left="0.25" right="0.25" top="0.5" bottom="0.5" header="0.5" footer="0.25"/>
      <pageSetup fitToHeight="0" orientation="portrait" cellComments="atEnd" useFirstPageNumber="1" r:id="rId4"/>
      <headerFooter scaleWithDoc="0">
        <oddFooter>&amp;LContract No.DB-575A&amp;CPage &amp;P of &amp;N&amp;R&amp;D</oddFooter>
      </headerFooter>
    </customSheetView>
    <customSheetView guid="{70581DE5-47CD-415B-88A7-9EA5B643DEC8}" fitToPage="1">
      <selection activeCell="A14" sqref="A14"/>
      <pageMargins left="0.25" right="0.25" top="0.5" bottom="0.5" header="0.5" footer="0.25"/>
      <pageSetup fitToHeight="0" orientation="portrait" cellComments="atEnd" useFirstPageNumber="1" r:id="rId5"/>
      <headerFooter scaleWithDoc="0">
        <oddFooter>&amp;LContract No.DB-575A&amp;CPage &amp;P of &amp;N&amp;R&amp;D</oddFooter>
      </headerFooter>
    </customSheetView>
    <customSheetView guid="{2F148C1B-526E-43FB-9CEE-ABFDFE64B2BE}" showPageBreaks="1" fitToPage="1" printArea="1">
      <selection activeCell="A2" sqref="A2:C2"/>
      <pageMargins left="0.25" right="0.25" top="0.5" bottom="0.5" header="0.5" footer="0.25"/>
      <pageSetup fitToHeight="0" orientation="portrait" cellComments="atEnd" useFirstPageNumber="1" r:id="rId6"/>
      <headerFooter scaleWithDoc="0">
        <oddFooter>&amp;LContract No.DB-575A&amp;CPage &amp;P of &amp;N&amp;R&amp;D</oddFooter>
      </headerFooter>
    </customSheetView>
    <customSheetView guid="{A1ED851B-A203-4C51-A328-A5DAC95629A4}" showPageBreaks="1" fitToPage="1" printArea="1">
      <selection activeCell="B8" sqref="B8"/>
      <pageMargins left="0.25" right="0.25" top="0.5" bottom="0.5" header="0.5" footer="0.25"/>
      <pageSetup fitToHeight="0" orientation="portrait" cellComments="atEnd" useFirstPageNumber="1" r:id="rId7"/>
      <headerFooter scaleWithDoc="0">
        <oddFooter>&amp;LContract No.DB-575A&amp;CPage &amp;P of &amp;N&amp;R&amp;D</oddFooter>
      </headerFooter>
    </customSheetView>
    <customSheetView guid="{CFFD9A52-FD36-4E0C-9562-70ACEEB3191F}" showPageBreaks="1" fitToPage="1" printArea="1">
      <selection activeCell="D5" sqref="D5"/>
      <pageMargins left="0.25" right="0.25" top="0.5" bottom="0.5" header="0.5" footer="0.25"/>
      <pageSetup fitToHeight="0" orientation="portrait" cellComments="atEnd" useFirstPageNumber="1" r:id="rId8"/>
      <headerFooter scaleWithDoc="0">
        <oddFooter>&amp;LContract No.DB-575A&amp;CPage &amp;P of &amp;N&amp;R&amp;D</oddFooter>
      </headerFooter>
    </customSheetView>
    <customSheetView guid="{4C679A3D-A6E8-4FA0-9A83-3E2048324CC1}" showPageBreaks="1" fitToPage="1" printArea="1">
      <selection activeCell="B16" sqref="B16"/>
      <pageMargins left="0.25" right="0.25" top="0.5" bottom="0.5" header="0.5" footer="0.25"/>
      <pageSetup fitToHeight="0" orientation="portrait" cellComments="atEnd" useFirstPageNumber="1" r:id="rId9"/>
      <headerFooter scaleWithDoc="0">
        <oddFooter>&amp;LContract No.DB-575A&amp;CTab 8-17 Sheet 2C
Page &amp;P of &amp;N&amp;R2/28/2013</oddFooter>
      </headerFooter>
    </customSheetView>
    <customSheetView guid="{83411DF8-3BAD-40E1-A6E5-8AD18BEC750C}" showPageBreaks="1" fitToPage="1" printArea="1">
      <selection activeCell="B8" sqref="B8"/>
      <pageMargins left="0.25" right="0.25" top="0.5" bottom="0.5" header="0.5" footer="0.25"/>
      <pageSetup fitToHeight="0" orientation="portrait" cellComments="atEnd" useFirstPageNumber="1" r:id="rId10"/>
      <headerFooter scaleWithDoc="0">
        <oddFooter>&amp;LContract No.DB-575A&amp;CPage &amp;P of &amp;N&amp;R&amp;D</oddFooter>
      </headerFooter>
    </customSheetView>
  </customSheetViews>
  <mergeCells count="3">
    <mergeCell ref="A12:B12"/>
    <mergeCell ref="A1:C1"/>
    <mergeCell ref="A2:C2"/>
  </mergeCells>
  <pageMargins left="0.25" right="0.25" top="0.5" bottom="0.5" header="0.5" footer="0.25"/>
  <pageSetup fitToHeight="32767" orientation="portrait" cellComments="atEnd" useFirstPageNumber="1" r:id="rId11"/>
  <headerFooter scaleWithDoc="0">
    <oddFooter>&amp;LDB-768A&amp;CPrice Proposal Forms
Page 4 of 5
Addendum No. 03
AD3-30&amp;R04/28/2023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38"/>
  <sheetViews>
    <sheetView view="pageBreakPreview" topLeftCell="A7" zoomScale="190" zoomScaleNormal="100" zoomScaleSheetLayoutView="235" workbookViewId="0">
      <selection activeCell="B36" sqref="B36"/>
    </sheetView>
  </sheetViews>
  <sheetFormatPr defaultColWidth="8.7109375" defaultRowHeight="12.75" x14ac:dyDescent="0.2"/>
  <cols>
    <col min="1" max="1" width="6.42578125" style="1" customWidth="1"/>
    <col min="2" max="2" width="47.28515625" style="1" customWidth="1"/>
    <col min="3" max="3" width="43.85546875" style="1" bestFit="1" customWidth="1"/>
    <col min="4" max="4" width="15.140625" style="1" bestFit="1" customWidth="1"/>
    <col min="5" max="8" width="8.7109375" style="1" customWidth="1"/>
    <col min="9" max="9" width="13.28515625" style="1" hidden="1" customWidth="1"/>
    <col min="10" max="10" width="8.7109375" style="1" hidden="1" customWidth="1"/>
    <col min="11" max="11" width="10.28515625" style="1" hidden="1" customWidth="1"/>
    <col min="12" max="12" width="21.7109375" style="1" hidden="1" customWidth="1"/>
    <col min="13" max="13" width="12.5703125" style="1" hidden="1" customWidth="1"/>
    <col min="14" max="14" width="8.7109375" style="1" hidden="1" customWidth="1"/>
    <col min="15" max="16384" width="8.7109375" style="1"/>
  </cols>
  <sheetData>
    <row r="1" spans="1:14" s="31" customFormat="1" ht="114" customHeight="1" thickBot="1" x14ac:dyDescent="0.25">
      <c r="A1" s="110" t="s">
        <v>141</v>
      </c>
      <c r="B1" s="110"/>
      <c r="C1" s="110"/>
      <c r="D1" s="110"/>
    </row>
    <row r="2" spans="1:14" ht="35.25" customHeight="1" thickBot="1" x14ac:dyDescent="0.25">
      <c r="A2" s="120" t="s">
        <v>169</v>
      </c>
      <c r="B2" s="120"/>
      <c r="C2" s="120"/>
      <c r="D2" s="120"/>
      <c r="E2" s="10"/>
    </row>
    <row r="3" spans="1:14" ht="39" customHeight="1" thickBot="1" x14ac:dyDescent="0.25">
      <c r="A3" s="50" t="s">
        <v>0</v>
      </c>
      <c r="B3" s="50" t="s">
        <v>170</v>
      </c>
      <c r="C3" s="50" t="s">
        <v>6</v>
      </c>
      <c r="D3" s="56" t="s">
        <v>123</v>
      </c>
      <c r="E3" s="11"/>
      <c r="I3" s="1" t="s">
        <v>7</v>
      </c>
    </row>
    <row r="4" spans="1:14" ht="13.5" thickBot="1" x14ac:dyDescent="0.25">
      <c r="A4" s="51">
        <v>1</v>
      </c>
      <c r="B4" s="52" t="s">
        <v>8</v>
      </c>
      <c r="C4" s="53" t="s">
        <v>9</v>
      </c>
      <c r="D4" s="54">
        <v>0</v>
      </c>
      <c r="E4" s="12"/>
      <c r="F4" s="13"/>
      <c r="I4" s="1" t="e">
        <f t="shared" ref="I4:I33" si="0">VLOOKUP(A4,$K$4:$M$32,3)</f>
        <v>#N/A</v>
      </c>
      <c r="K4" s="14">
        <v>101</v>
      </c>
      <c r="L4" s="15" t="s">
        <v>9</v>
      </c>
      <c r="M4" s="15" t="s">
        <v>10</v>
      </c>
      <c r="N4" s="15" t="s">
        <v>11</v>
      </c>
    </row>
    <row r="5" spans="1:14" ht="13.5" thickBot="1" x14ac:dyDescent="0.25">
      <c r="A5" s="51">
        <v>2</v>
      </c>
      <c r="B5" s="52"/>
      <c r="C5" s="53" t="s">
        <v>12</v>
      </c>
      <c r="D5" s="54">
        <v>0</v>
      </c>
      <c r="E5" s="12"/>
      <c r="F5" s="13"/>
      <c r="I5" s="1" t="e">
        <f t="shared" si="0"/>
        <v>#N/A</v>
      </c>
      <c r="K5" s="14">
        <v>102</v>
      </c>
      <c r="L5" s="15" t="s">
        <v>12</v>
      </c>
      <c r="M5" s="15" t="s">
        <v>13</v>
      </c>
      <c r="N5" s="15" t="s">
        <v>14</v>
      </c>
    </row>
    <row r="6" spans="1:14" ht="13.5" thickBot="1" x14ac:dyDescent="0.25">
      <c r="A6" s="51">
        <v>3</v>
      </c>
      <c r="B6" s="52"/>
      <c r="C6" s="53" t="s">
        <v>15</v>
      </c>
      <c r="D6" s="54">
        <v>0</v>
      </c>
      <c r="E6" s="12"/>
      <c r="F6" s="13"/>
      <c r="I6" s="1" t="e">
        <f t="shared" si="0"/>
        <v>#N/A</v>
      </c>
      <c r="K6" s="14">
        <v>103</v>
      </c>
      <c r="L6" s="15" t="s">
        <v>15</v>
      </c>
      <c r="M6" s="15" t="s">
        <v>16</v>
      </c>
      <c r="N6" s="15" t="s">
        <v>17</v>
      </c>
    </row>
    <row r="7" spans="1:14" ht="13.5" thickBot="1" x14ac:dyDescent="0.25">
      <c r="A7" s="51">
        <v>4</v>
      </c>
      <c r="B7" s="52"/>
      <c r="C7" s="53" t="s">
        <v>18</v>
      </c>
      <c r="D7" s="54">
        <v>0</v>
      </c>
      <c r="E7" s="12"/>
      <c r="F7" s="13"/>
      <c r="I7" s="1" t="e">
        <f t="shared" si="0"/>
        <v>#N/A</v>
      </c>
      <c r="K7" s="14">
        <v>104</v>
      </c>
      <c r="L7" s="15" t="s">
        <v>18</v>
      </c>
      <c r="M7" s="15" t="s">
        <v>19</v>
      </c>
      <c r="N7" s="15" t="s">
        <v>20</v>
      </c>
    </row>
    <row r="8" spans="1:14" ht="13.5" thickBot="1" x14ac:dyDescent="0.25">
      <c r="A8" s="51">
        <v>5</v>
      </c>
      <c r="B8" s="52"/>
      <c r="C8" s="53" t="s">
        <v>21</v>
      </c>
      <c r="D8" s="54">
        <v>0</v>
      </c>
      <c r="E8" s="12"/>
      <c r="F8" s="13"/>
      <c r="I8" s="1" t="e">
        <f t="shared" si="0"/>
        <v>#N/A</v>
      </c>
      <c r="K8" s="14">
        <v>106</v>
      </c>
      <c r="L8" s="15" t="s">
        <v>22</v>
      </c>
      <c r="M8" s="15" t="s">
        <v>23</v>
      </c>
      <c r="N8" s="15" t="s">
        <v>24</v>
      </c>
    </row>
    <row r="9" spans="1:14" ht="12.75" customHeight="1" thickBot="1" x14ac:dyDescent="0.25">
      <c r="A9" s="51">
        <v>6</v>
      </c>
      <c r="B9" s="52"/>
      <c r="C9" s="53" t="s">
        <v>25</v>
      </c>
      <c r="D9" s="54">
        <v>0</v>
      </c>
      <c r="E9" s="12"/>
      <c r="F9" s="16"/>
      <c r="I9" s="1" t="e">
        <f t="shared" si="0"/>
        <v>#N/A</v>
      </c>
      <c r="K9" s="14">
        <v>108</v>
      </c>
      <c r="L9" s="15" t="s">
        <v>25</v>
      </c>
      <c r="M9" s="15" t="s">
        <v>26</v>
      </c>
      <c r="N9" s="15" t="s">
        <v>27</v>
      </c>
    </row>
    <row r="10" spans="1:14" ht="12.75" customHeight="1" thickBot="1" x14ac:dyDescent="0.25">
      <c r="A10" s="51">
        <v>7</v>
      </c>
      <c r="B10" s="57"/>
      <c r="C10" s="53" t="s">
        <v>93</v>
      </c>
      <c r="D10" s="54">
        <v>0</v>
      </c>
      <c r="E10" s="12"/>
      <c r="F10" s="17"/>
      <c r="I10" s="1" t="e">
        <f t="shared" si="0"/>
        <v>#N/A</v>
      </c>
      <c r="K10" s="14">
        <v>109</v>
      </c>
      <c r="L10" s="15" t="s">
        <v>28</v>
      </c>
      <c r="M10" s="15" t="s">
        <v>29</v>
      </c>
      <c r="N10" s="15" t="s">
        <v>30</v>
      </c>
    </row>
    <row r="11" spans="1:14" ht="12.75" customHeight="1" thickBot="1" x14ac:dyDescent="0.25">
      <c r="A11" s="51">
        <v>8</v>
      </c>
      <c r="B11" s="57"/>
      <c r="C11" s="74" t="s">
        <v>121</v>
      </c>
      <c r="D11" s="54">
        <v>0</v>
      </c>
      <c r="E11" s="12"/>
      <c r="F11" s="17"/>
      <c r="I11" s="1" t="e">
        <f t="shared" si="0"/>
        <v>#N/A</v>
      </c>
      <c r="K11" s="14">
        <v>110</v>
      </c>
      <c r="L11" s="15" t="s">
        <v>31</v>
      </c>
      <c r="M11" s="15" t="s">
        <v>32</v>
      </c>
      <c r="N11" s="15" t="s">
        <v>33</v>
      </c>
    </row>
    <row r="12" spans="1:14" ht="12.75" customHeight="1" thickBot="1" x14ac:dyDescent="0.25">
      <c r="A12" s="51">
        <v>9</v>
      </c>
      <c r="B12" s="58"/>
      <c r="C12" s="75" t="s">
        <v>122</v>
      </c>
      <c r="D12" s="54">
        <v>0</v>
      </c>
      <c r="E12" s="12"/>
      <c r="F12" s="16"/>
      <c r="I12" s="1" t="e">
        <f t="shared" si="0"/>
        <v>#N/A</v>
      </c>
      <c r="K12" s="14">
        <v>111</v>
      </c>
      <c r="L12" s="15" t="s">
        <v>35</v>
      </c>
      <c r="M12" s="15" t="s">
        <v>36</v>
      </c>
      <c r="N12" s="15" t="s">
        <v>37</v>
      </c>
    </row>
    <row r="13" spans="1:14" ht="12.75" customHeight="1" thickBot="1" x14ac:dyDescent="0.25">
      <c r="A13" s="51">
        <v>10</v>
      </c>
      <c r="B13" s="58"/>
      <c r="C13" s="75" t="s">
        <v>124</v>
      </c>
      <c r="D13" s="54">
        <v>0</v>
      </c>
      <c r="E13" s="12"/>
      <c r="F13" s="17"/>
      <c r="I13" s="1" t="e">
        <f t="shared" si="0"/>
        <v>#N/A</v>
      </c>
      <c r="K13" s="14">
        <v>113</v>
      </c>
      <c r="L13" s="15" t="s">
        <v>40</v>
      </c>
      <c r="M13" s="15" t="s">
        <v>41</v>
      </c>
      <c r="N13" s="15" t="s">
        <v>42</v>
      </c>
    </row>
    <row r="14" spans="1:14" ht="12.75" customHeight="1" thickBot="1" x14ac:dyDescent="0.25">
      <c r="A14" s="51">
        <v>11</v>
      </c>
      <c r="B14" s="58"/>
      <c r="C14" s="75" t="s">
        <v>142</v>
      </c>
      <c r="D14" s="54">
        <v>0</v>
      </c>
      <c r="E14" s="12"/>
      <c r="F14" s="17"/>
      <c r="I14" s="1" t="e">
        <f t="shared" si="0"/>
        <v>#N/A</v>
      </c>
      <c r="K14" s="14">
        <v>114</v>
      </c>
      <c r="L14" s="15" t="s">
        <v>44</v>
      </c>
      <c r="M14" s="15" t="s">
        <v>45</v>
      </c>
      <c r="N14" s="15" t="s">
        <v>46</v>
      </c>
    </row>
    <row r="15" spans="1:14" ht="12.75" customHeight="1" thickBot="1" x14ac:dyDescent="0.25">
      <c r="A15" s="51">
        <v>12</v>
      </c>
      <c r="B15" s="58"/>
      <c r="C15" s="75" t="s">
        <v>143</v>
      </c>
      <c r="D15" s="54">
        <v>0</v>
      </c>
      <c r="E15" s="12"/>
      <c r="F15" s="17"/>
      <c r="K15" s="14"/>
      <c r="L15" s="15"/>
      <c r="M15" s="15"/>
      <c r="N15" s="15"/>
    </row>
    <row r="16" spans="1:14" ht="12.75" customHeight="1" thickBot="1" x14ac:dyDescent="0.25">
      <c r="A16" s="51">
        <v>13</v>
      </c>
      <c r="B16" s="58"/>
      <c r="C16" s="75" t="s">
        <v>138</v>
      </c>
      <c r="D16" s="54">
        <v>0</v>
      </c>
      <c r="E16" s="12"/>
      <c r="F16" s="17"/>
      <c r="K16" s="14"/>
      <c r="L16" s="15"/>
      <c r="M16" s="15"/>
      <c r="N16" s="15"/>
    </row>
    <row r="17" spans="1:14" ht="12.75" customHeight="1" thickBot="1" x14ac:dyDescent="0.25">
      <c r="A17" s="51">
        <v>14</v>
      </c>
      <c r="B17" s="58"/>
      <c r="C17" s="75" t="s">
        <v>140</v>
      </c>
      <c r="D17" s="54">
        <v>0</v>
      </c>
      <c r="E17" s="12"/>
      <c r="F17" s="16"/>
      <c r="I17" s="1" t="e">
        <f t="shared" si="0"/>
        <v>#N/A</v>
      </c>
      <c r="K17" s="14">
        <v>115</v>
      </c>
      <c r="L17" s="15" t="s">
        <v>48</v>
      </c>
      <c r="M17" s="15" t="s">
        <v>49</v>
      </c>
      <c r="N17" s="15" t="s">
        <v>50</v>
      </c>
    </row>
    <row r="18" spans="1:14" ht="12.75" customHeight="1" thickBot="1" x14ac:dyDescent="0.25">
      <c r="A18" s="51">
        <v>15</v>
      </c>
      <c r="B18" s="58"/>
      <c r="C18" s="75" t="s">
        <v>139</v>
      </c>
      <c r="D18" s="54">
        <v>0</v>
      </c>
      <c r="E18" s="12"/>
      <c r="F18" s="17"/>
      <c r="I18" s="1" t="e">
        <f t="shared" si="0"/>
        <v>#N/A</v>
      </c>
      <c r="K18" s="14">
        <v>118</v>
      </c>
      <c r="L18" s="15" t="s">
        <v>52</v>
      </c>
      <c r="M18" s="15" t="s">
        <v>53</v>
      </c>
      <c r="N18" s="15" t="s">
        <v>54</v>
      </c>
    </row>
    <row r="19" spans="1:14" ht="12.75" customHeight="1" thickBot="1" x14ac:dyDescent="0.25">
      <c r="A19" s="51">
        <v>16</v>
      </c>
      <c r="B19" s="58"/>
      <c r="C19" s="75" t="s">
        <v>145</v>
      </c>
      <c r="D19" s="54">
        <v>0</v>
      </c>
      <c r="E19" s="12"/>
      <c r="F19" s="16"/>
      <c r="I19" s="1" t="e">
        <f t="shared" si="0"/>
        <v>#N/A</v>
      </c>
      <c r="K19" s="14">
        <v>119</v>
      </c>
      <c r="L19" s="15" t="s">
        <v>55</v>
      </c>
      <c r="M19" s="15" t="s">
        <v>56</v>
      </c>
      <c r="N19" s="15" t="s">
        <v>57</v>
      </c>
    </row>
    <row r="20" spans="1:14" ht="12.75" customHeight="1" thickBot="1" x14ac:dyDescent="0.25">
      <c r="A20" s="51">
        <v>17</v>
      </c>
      <c r="B20" s="58"/>
      <c r="C20" s="75" t="s">
        <v>144</v>
      </c>
      <c r="D20" s="54">
        <v>0</v>
      </c>
      <c r="E20" s="12"/>
      <c r="F20" s="17"/>
      <c r="I20" s="1" t="e">
        <f t="shared" si="0"/>
        <v>#N/A</v>
      </c>
      <c r="K20" s="14">
        <v>121</v>
      </c>
      <c r="L20" s="15" t="s">
        <v>58</v>
      </c>
      <c r="M20" s="15" t="s">
        <v>59</v>
      </c>
      <c r="N20" s="15" t="s">
        <v>60</v>
      </c>
    </row>
    <row r="21" spans="1:14" ht="12.75" customHeight="1" thickBot="1" x14ac:dyDescent="0.25">
      <c r="A21" s="51">
        <v>18</v>
      </c>
      <c r="B21" s="58"/>
      <c r="C21" s="75" t="s">
        <v>94</v>
      </c>
      <c r="D21" s="54">
        <v>0</v>
      </c>
      <c r="E21" s="12"/>
      <c r="F21" s="17"/>
      <c r="I21" s="1" t="e">
        <f t="shared" si="0"/>
        <v>#N/A</v>
      </c>
      <c r="K21" s="14">
        <v>122</v>
      </c>
      <c r="L21" s="15" t="s">
        <v>61</v>
      </c>
      <c r="M21" s="15" t="s">
        <v>62</v>
      </c>
      <c r="N21" s="15" t="s">
        <v>63</v>
      </c>
    </row>
    <row r="22" spans="1:14" ht="12.75" customHeight="1" thickBot="1" x14ac:dyDescent="0.25">
      <c r="A22" s="51">
        <v>19</v>
      </c>
      <c r="B22" s="58"/>
      <c r="C22" s="55" t="s">
        <v>95</v>
      </c>
      <c r="D22" s="54">
        <v>0</v>
      </c>
      <c r="E22" s="12"/>
      <c r="F22" s="16"/>
      <c r="I22" s="1" t="e">
        <f t="shared" si="0"/>
        <v>#N/A</v>
      </c>
      <c r="K22" s="14">
        <v>123</v>
      </c>
      <c r="L22" s="15" t="s">
        <v>64</v>
      </c>
      <c r="M22" s="15" t="s">
        <v>65</v>
      </c>
      <c r="N22" s="15" t="s">
        <v>66</v>
      </c>
    </row>
    <row r="23" spans="1:14" ht="13.5" thickBot="1" x14ac:dyDescent="0.25">
      <c r="A23" s="51">
        <v>20</v>
      </c>
      <c r="B23" s="71"/>
      <c r="C23" s="55" t="s">
        <v>96</v>
      </c>
      <c r="D23" s="54">
        <v>0</v>
      </c>
      <c r="E23" s="12"/>
      <c r="I23" s="1" t="e">
        <f t="shared" si="0"/>
        <v>#N/A</v>
      </c>
      <c r="K23" s="14">
        <v>124</v>
      </c>
      <c r="L23" s="15" t="s">
        <v>34</v>
      </c>
      <c r="M23" s="15" t="s">
        <v>67</v>
      </c>
      <c r="N23" s="15" t="s">
        <v>68</v>
      </c>
    </row>
    <row r="24" spans="1:14" ht="13.5" thickBot="1" x14ac:dyDescent="0.25">
      <c r="A24" s="51">
        <v>21</v>
      </c>
      <c r="B24" s="71"/>
      <c r="C24" s="55" t="s">
        <v>97</v>
      </c>
      <c r="D24" s="54">
        <v>0</v>
      </c>
      <c r="E24" s="12"/>
      <c r="I24" s="1" t="e">
        <f t="shared" si="0"/>
        <v>#N/A</v>
      </c>
      <c r="K24" s="14">
        <v>125</v>
      </c>
      <c r="L24" s="15" t="s">
        <v>38</v>
      </c>
      <c r="M24" s="15" t="s">
        <v>69</v>
      </c>
      <c r="N24" s="15" t="s">
        <v>70</v>
      </c>
    </row>
    <row r="25" spans="1:14" ht="13.5" thickBot="1" x14ac:dyDescent="0.25">
      <c r="A25" s="51">
        <v>22</v>
      </c>
      <c r="B25" s="71"/>
      <c r="C25" s="55" t="s">
        <v>58</v>
      </c>
      <c r="D25" s="54">
        <v>0</v>
      </c>
      <c r="E25" s="12"/>
      <c r="I25" s="1" t="e">
        <f t="shared" si="0"/>
        <v>#N/A</v>
      </c>
      <c r="K25" s="14">
        <v>126</v>
      </c>
      <c r="L25" s="15" t="s">
        <v>39</v>
      </c>
      <c r="M25" s="15" t="s">
        <v>71</v>
      </c>
      <c r="N25" s="15" t="s">
        <v>72</v>
      </c>
    </row>
    <row r="26" spans="1:14" ht="13.5" thickBot="1" x14ac:dyDescent="0.25">
      <c r="A26" s="51">
        <v>23</v>
      </c>
      <c r="B26" s="71"/>
      <c r="C26" s="55" t="s">
        <v>58</v>
      </c>
      <c r="D26" s="54">
        <v>0</v>
      </c>
      <c r="E26" s="12"/>
      <c r="I26" s="1" t="e">
        <f t="shared" si="0"/>
        <v>#N/A</v>
      </c>
      <c r="K26" s="14">
        <v>127</v>
      </c>
      <c r="L26" s="15" t="s">
        <v>43</v>
      </c>
      <c r="M26" s="15" t="s">
        <v>73</v>
      </c>
      <c r="N26" s="15" t="s">
        <v>74</v>
      </c>
    </row>
    <row r="27" spans="1:14" ht="13.5" thickBot="1" x14ac:dyDescent="0.25">
      <c r="A27" s="51">
        <v>24</v>
      </c>
      <c r="B27" s="71"/>
      <c r="C27" s="55"/>
      <c r="D27" s="54">
        <v>0</v>
      </c>
      <c r="E27" s="12"/>
      <c r="I27" s="1" t="e">
        <f t="shared" si="0"/>
        <v>#N/A</v>
      </c>
      <c r="K27" s="14">
        <v>128</v>
      </c>
      <c r="L27" s="15" t="s">
        <v>47</v>
      </c>
      <c r="M27" s="15" t="s">
        <v>75</v>
      </c>
      <c r="N27" s="15" t="s">
        <v>76</v>
      </c>
    </row>
    <row r="28" spans="1:14" ht="13.5" thickBot="1" x14ac:dyDescent="0.25">
      <c r="A28" s="51">
        <v>25</v>
      </c>
      <c r="B28" s="71"/>
      <c r="C28" s="55"/>
      <c r="D28" s="54">
        <v>0</v>
      </c>
      <c r="E28" s="12"/>
      <c r="I28" s="1" t="e">
        <f t="shared" si="0"/>
        <v>#N/A</v>
      </c>
      <c r="K28" s="14">
        <v>129</v>
      </c>
      <c r="L28" s="15" t="s">
        <v>51</v>
      </c>
      <c r="M28" s="15" t="s">
        <v>77</v>
      </c>
      <c r="N28" s="15" t="s">
        <v>78</v>
      </c>
    </row>
    <row r="29" spans="1:14" ht="13.5" thickBot="1" x14ac:dyDescent="0.25">
      <c r="A29" s="51">
        <v>26</v>
      </c>
      <c r="B29" s="71"/>
      <c r="C29" s="55"/>
      <c r="D29" s="54">
        <v>0</v>
      </c>
      <c r="E29" s="12"/>
      <c r="I29" s="1" t="e">
        <f t="shared" si="0"/>
        <v>#N/A</v>
      </c>
      <c r="K29" s="14">
        <v>130</v>
      </c>
      <c r="L29" s="15" t="s">
        <v>79</v>
      </c>
      <c r="M29" s="15" t="s">
        <v>80</v>
      </c>
      <c r="N29" s="15" t="s">
        <v>81</v>
      </c>
    </row>
    <row r="30" spans="1:14" ht="13.5" thickBot="1" x14ac:dyDescent="0.25">
      <c r="A30" s="51">
        <v>27</v>
      </c>
      <c r="B30" s="71"/>
      <c r="C30" s="55"/>
      <c r="D30" s="54">
        <v>0</v>
      </c>
      <c r="E30" s="12"/>
      <c r="I30" s="1" t="e">
        <f t="shared" si="0"/>
        <v>#N/A</v>
      </c>
      <c r="K30" s="14">
        <v>131</v>
      </c>
      <c r="L30" s="15" t="s">
        <v>82</v>
      </c>
      <c r="M30" s="15" t="s">
        <v>83</v>
      </c>
      <c r="N30" s="15" t="s">
        <v>84</v>
      </c>
    </row>
    <row r="31" spans="1:14" ht="13.5" thickBot="1" x14ac:dyDescent="0.25">
      <c r="A31" s="51">
        <v>28</v>
      </c>
      <c r="B31" s="71"/>
      <c r="C31" s="55"/>
      <c r="D31" s="54">
        <v>0</v>
      </c>
      <c r="E31" s="12"/>
      <c r="I31" s="1" t="e">
        <f t="shared" si="0"/>
        <v>#N/A</v>
      </c>
      <c r="K31" s="14">
        <v>132</v>
      </c>
      <c r="L31" s="15" t="s">
        <v>85</v>
      </c>
      <c r="M31" s="15" t="s">
        <v>86</v>
      </c>
      <c r="N31" s="15" t="s">
        <v>87</v>
      </c>
    </row>
    <row r="32" spans="1:14" ht="13.5" thickBot="1" x14ac:dyDescent="0.25">
      <c r="A32" s="51">
        <v>29</v>
      </c>
      <c r="B32" s="71"/>
      <c r="C32" s="55"/>
      <c r="D32" s="54">
        <v>0</v>
      </c>
      <c r="E32" s="18"/>
      <c r="I32" s="1" t="e">
        <f t="shared" si="0"/>
        <v>#N/A</v>
      </c>
      <c r="K32" s="14">
        <v>133</v>
      </c>
      <c r="L32" s="15"/>
      <c r="M32" s="15" t="s">
        <v>88</v>
      </c>
      <c r="N32" s="15" t="s">
        <v>89</v>
      </c>
    </row>
    <row r="33" spans="1:14" ht="13.5" thickBot="1" x14ac:dyDescent="0.25">
      <c r="A33" s="51">
        <v>30</v>
      </c>
      <c r="B33" s="71"/>
      <c r="C33" s="55"/>
      <c r="D33" s="54">
        <v>0</v>
      </c>
      <c r="E33" s="18"/>
      <c r="I33" s="1" t="e">
        <f t="shared" si="0"/>
        <v>#N/A</v>
      </c>
      <c r="K33" s="14">
        <v>134</v>
      </c>
      <c r="L33" s="15"/>
      <c r="M33" s="15" t="s">
        <v>88</v>
      </c>
      <c r="N33" s="15" t="s">
        <v>89</v>
      </c>
    </row>
    <row r="34" spans="1:14" ht="26.25" thickBot="1" x14ac:dyDescent="0.25">
      <c r="A34" s="50" t="s">
        <v>0</v>
      </c>
      <c r="B34" s="50" t="s">
        <v>5</v>
      </c>
      <c r="C34" s="50" t="s">
        <v>6</v>
      </c>
      <c r="D34" s="56" t="s">
        <v>166</v>
      </c>
    </row>
    <row r="35" spans="1:14" ht="13.5" thickBot="1" x14ac:dyDescent="0.25">
      <c r="A35" s="51">
        <v>1</v>
      </c>
      <c r="B35" s="71"/>
      <c r="C35" s="55" t="s">
        <v>167</v>
      </c>
      <c r="D35" s="54">
        <v>0</v>
      </c>
    </row>
    <row r="36" spans="1:14" ht="13.5" thickBot="1" x14ac:dyDescent="0.25">
      <c r="A36" s="51">
        <v>2</v>
      </c>
      <c r="B36" s="71"/>
      <c r="C36" s="55" t="s">
        <v>168</v>
      </c>
      <c r="D36" s="54">
        <v>0</v>
      </c>
    </row>
    <row r="37" spans="1:14" ht="13.5" thickBot="1" x14ac:dyDescent="0.25">
      <c r="A37" s="51">
        <v>3</v>
      </c>
      <c r="B37" s="71"/>
      <c r="C37" s="55"/>
      <c r="D37" s="54">
        <v>0</v>
      </c>
    </row>
    <row r="38" spans="1:14" ht="13.5" thickBot="1" x14ac:dyDescent="0.25">
      <c r="A38" s="51">
        <v>4</v>
      </c>
      <c r="B38" s="71"/>
      <c r="C38" s="55"/>
      <c r="D38" s="54">
        <v>0</v>
      </c>
    </row>
  </sheetData>
  <sheetProtection selectLockedCells="1"/>
  <customSheetViews>
    <customSheetView guid="{268FB62F-04FC-41F7-B2B6-BB27D1DCCC29}" scale="190" showPageBreaks="1" fitToPage="1" printArea="1" hiddenColumns="1" state="hidden" view="pageBreakPreview" topLeftCell="A7">
      <selection activeCell="B36" sqref="B36"/>
      <pageMargins left="0.25" right="0.25" top="0.5" bottom="0.5" header="0.5" footer="0.25"/>
      <pageSetup scale="92" fitToHeight="32767" orientation="portrait" cellComments="atEnd" useFirstPageNumber="1" r:id="rId1"/>
      <headerFooter scaleWithDoc="0">
        <oddFooter>&amp;LDB-724A&amp;C&amp;A - page &amp;P of &amp;N&amp;R4/3/2018</oddFooter>
      </headerFooter>
    </customSheetView>
    <customSheetView guid="{3DFDD65C-3556-428F-BD0E-40987C0D02F8}" scale="190" showPageBreaks="1" fitToPage="1" printArea="1" hiddenColumns="1" state="hidden" view="pageBreakPreview" topLeftCell="A7">
      <selection activeCell="B36" sqref="B36"/>
      <pageMargins left="0.25" right="0.25" top="0.5" bottom="0.5" header="0.5" footer="0.25"/>
      <pageSetup scale="91" fitToHeight="32767" orientation="portrait" cellComments="atEnd" useFirstPageNumber="1" r:id="rId2"/>
      <headerFooter scaleWithDoc="0">
        <oddFooter>&amp;LDB-724A&amp;C&amp;A - page &amp;P of &amp;N&amp;R4/3/2018</oddFooter>
      </headerFooter>
    </customSheetView>
    <customSheetView guid="{CC406097-AC62-4423-B362-07956AF873A3}" scale="60" showPageBreaks="1" fitToPage="1" printArea="1" hiddenColumns="1" view="pageBreakPreview">
      <selection activeCell="D8" sqref="D8"/>
      <pageMargins left="0.25" right="0.25" top="0.5" bottom="0.5" header="0.5" footer="0.25"/>
      <pageSetup scale="93" fitToHeight="32767" orientation="portrait" cellComments="atEnd" useFirstPageNumber="1" r:id="rId3"/>
      <headerFooter scaleWithDoc="0">
        <oddFooter>&amp;LDB-724A&amp;C&amp;A - page &amp;P of &amp;N&amp;R4/3/2018</oddFooter>
      </headerFooter>
    </customSheetView>
    <customSheetView guid="{A614CBAB-30CA-4EEC-8691-C862D37A24B8}" showPageBreaks="1" fitToPage="1" printArea="1" hiddenColumns="1">
      <selection activeCell="C15" sqref="C15"/>
      <pageMargins left="0.25" right="0.25" top="0.5" bottom="0.5" header="0.5" footer="0.25"/>
      <pageSetup scale="91" fitToHeight="0" orientation="portrait" cellComments="atEnd" useFirstPageNumber="1" r:id="rId4"/>
      <headerFooter scaleWithDoc="0">
        <oddFooter>&amp;LContract No.DB-575A&amp;CPage &amp;P of &amp;N&amp;R&amp;D</oddFooter>
      </headerFooter>
    </customSheetView>
    <customSheetView guid="{70581DE5-47CD-415B-88A7-9EA5B643DEC8}" fitToPage="1" hiddenColumns="1">
      <selection activeCell="C15" sqref="C15"/>
      <pageMargins left="0.25" right="0.25" top="0.5" bottom="0.5" header="0.5" footer="0.25"/>
      <pageSetup scale="93" fitToHeight="0" orientation="portrait" cellComments="atEnd" useFirstPageNumber="1" r:id="rId5"/>
      <headerFooter scaleWithDoc="0">
        <oddFooter>&amp;LContract No.DB-575A&amp;CPage &amp;P of &amp;N&amp;R&amp;D</oddFooter>
      </headerFooter>
    </customSheetView>
    <customSheetView guid="{2F148C1B-526E-43FB-9CEE-ABFDFE64B2BE}" showPageBreaks="1" fitToPage="1" printArea="1" hiddenColumns="1">
      <selection activeCell="A2" sqref="A2:D2"/>
      <pageMargins left="0.25" right="0.25" top="0.5" bottom="0.5" header="0.5" footer="0.25"/>
      <pageSetup scale="91" fitToHeight="0" orientation="portrait" cellComments="atEnd" useFirstPageNumber="1" r:id="rId6"/>
      <headerFooter scaleWithDoc="0">
        <oddFooter>&amp;LContract No.DB-575A&amp;CPage &amp;P of &amp;N&amp;R&amp;D</oddFooter>
      </headerFooter>
    </customSheetView>
    <customSheetView guid="{A1ED851B-A203-4C51-A328-A5DAC95629A4}" showPageBreaks="1" fitToPage="1" printArea="1" hiddenColumns="1">
      <selection activeCell="B19" sqref="B19:C19"/>
      <pageMargins left="0.25" right="0.25" top="0.5" bottom="0.5" header="0.5" footer="0.25"/>
      <pageSetup fitToHeight="0" orientation="portrait" cellComments="atEnd" useFirstPageNumber="1" r:id="rId7"/>
      <headerFooter scaleWithDoc="0">
        <oddFooter>&amp;LContract No.DB-575A&amp;CPage &amp;P of &amp;N&amp;R&amp;D</oddFooter>
      </headerFooter>
    </customSheetView>
    <customSheetView guid="{CFFD9A52-FD36-4E0C-9562-70ACEEB3191F}" showPageBreaks="1" fitToPage="1" printArea="1" hiddenColumns="1">
      <selection activeCell="D5" sqref="D5"/>
      <pageMargins left="0.25" right="0.25" top="0.5" bottom="0.5" header="0.5" footer="0.25"/>
      <pageSetup fitToHeight="0" orientation="portrait" cellComments="atEnd" useFirstPageNumber="1" r:id="rId8"/>
      <headerFooter scaleWithDoc="0">
        <oddFooter>&amp;LContract No.DB-575A&amp;CPage &amp;P of &amp;N&amp;R&amp;D</oddFooter>
      </headerFooter>
    </customSheetView>
    <customSheetView guid="{4C679A3D-A6E8-4FA0-9A83-3E2048324CC1}" showPageBreaks="1" fitToPage="1" printArea="1" hiddenColumns="1">
      <selection sqref="A1:D1"/>
      <pageMargins left="0.25" right="0.25" top="0.5" bottom="0.5" header="0.5" footer="0.25"/>
      <pageSetup fitToHeight="0" orientation="portrait" cellComments="atEnd" useFirstPageNumber="1" r:id="rId9"/>
      <headerFooter scaleWithDoc="0">
        <oddFooter>&amp;LContract No.DB-575A&amp;CTab 8-17 Sheet 4
Page &amp;P of &amp;N&amp;R2/28/2013</oddFooter>
      </headerFooter>
    </customSheetView>
    <customSheetView guid="{83411DF8-3BAD-40E1-A6E5-8AD18BEC750C}" showPageBreaks="1" fitToPage="1" printArea="1" hiddenColumns="1">
      <selection activeCell="B19" sqref="B19:C19"/>
      <pageMargins left="0.25" right="0.25" top="0.5" bottom="0.5" header="0.5" footer="0.25"/>
      <pageSetup fitToHeight="0" orientation="portrait" cellComments="atEnd" useFirstPageNumber="1" r:id="rId10"/>
      <headerFooter scaleWithDoc="0">
        <oddFooter>&amp;LContract No.DB-575A&amp;CPage &amp;P of &amp;N&amp;R&amp;D</oddFooter>
      </headerFooter>
    </customSheetView>
  </customSheetViews>
  <mergeCells count="2">
    <mergeCell ref="A1:D1"/>
    <mergeCell ref="A2:D2"/>
  </mergeCells>
  <phoneticPr fontId="1" type="noConversion"/>
  <pageMargins left="0.25" right="0.25" top="0.5" bottom="0.5" header="0.5" footer="0.25"/>
  <pageSetup scale="92" fitToHeight="32767" orientation="portrait" cellComments="atEnd" useFirstPageNumber="1" r:id="rId11"/>
  <headerFooter scaleWithDoc="0">
    <oddFooter>&amp;LDB-724A&amp;C&amp;A - page &amp;P of &amp;N&amp;R4/3/2018</oddFooter>
  </headerFooter>
  <legacyDrawing r:id="rId1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33"/>
  <sheetViews>
    <sheetView view="pageBreakPreview" zoomScale="80" zoomScaleNormal="75" zoomScaleSheetLayoutView="80" workbookViewId="0">
      <selection activeCell="A34" sqref="A34"/>
    </sheetView>
  </sheetViews>
  <sheetFormatPr defaultColWidth="38.5703125" defaultRowHeight="14.25" x14ac:dyDescent="0.2"/>
  <cols>
    <col min="1" max="1" width="10.7109375" style="20" customWidth="1"/>
    <col min="2" max="2" width="74.7109375" style="20" customWidth="1"/>
    <col min="3" max="4" width="17.28515625" style="20" customWidth="1"/>
    <col min="5" max="16384" width="38.5703125" style="20"/>
  </cols>
  <sheetData>
    <row r="1" spans="1:3" s="31" customFormat="1" ht="123" customHeight="1" thickBot="1" x14ac:dyDescent="0.25">
      <c r="A1" s="110" t="s">
        <v>171</v>
      </c>
      <c r="B1" s="110"/>
      <c r="C1" s="110"/>
    </row>
    <row r="2" spans="1:3" ht="37.5" customHeight="1" thickBot="1" x14ac:dyDescent="0.25">
      <c r="A2" s="115" t="s">
        <v>196</v>
      </c>
      <c r="B2" s="121"/>
      <c r="C2" s="121"/>
    </row>
    <row r="3" spans="1:3" ht="21.75" customHeight="1" thickBot="1" x14ac:dyDescent="0.25">
      <c r="A3" s="59" t="s">
        <v>0</v>
      </c>
      <c r="B3" s="60" t="s">
        <v>110</v>
      </c>
      <c r="C3" s="88" t="s">
        <v>112</v>
      </c>
    </row>
    <row r="4" spans="1:3" s="23" customFormat="1" ht="34.5" customHeight="1" thickBot="1" x14ac:dyDescent="0.25">
      <c r="A4" s="22">
        <v>1</v>
      </c>
      <c r="B4" s="76" t="s">
        <v>182</v>
      </c>
      <c r="C4" s="100">
        <v>0</v>
      </c>
    </row>
    <row r="5" spans="1:3" s="23" customFormat="1" ht="34.5" customHeight="1" thickBot="1" x14ac:dyDescent="0.25">
      <c r="A5" s="22">
        <v>2</v>
      </c>
      <c r="B5" s="76" t="s">
        <v>183</v>
      </c>
      <c r="C5" s="100">
        <v>0</v>
      </c>
    </row>
    <row r="6" spans="1:3" s="23" customFormat="1" ht="34.5" customHeight="1" thickBot="1" x14ac:dyDescent="0.25">
      <c r="A6" s="22">
        <v>3</v>
      </c>
      <c r="B6" s="76" t="s">
        <v>194</v>
      </c>
      <c r="C6" s="100">
        <v>0</v>
      </c>
    </row>
    <row r="7" spans="1:3" s="23" customFormat="1" ht="34.5" customHeight="1" thickBot="1" x14ac:dyDescent="0.25">
      <c r="A7" s="22">
        <v>4</v>
      </c>
      <c r="B7" s="76" t="s">
        <v>195</v>
      </c>
      <c r="C7" s="100">
        <v>0</v>
      </c>
    </row>
    <row r="8" spans="1:3" s="23" customFormat="1" ht="34.5" customHeight="1" thickBot="1" x14ac:dyDescent="0.25">
      <c r="A8" s="22">
        <v>5</v>
      </c>
      <c r="B8" s="76" t="s">
        <v>185</v>
      </c>
      <c r="C8" s="100">
        <v>0</v>
      </c>
    </row>
    <row r="9" spans="1:3" ht="21" customHeight="1" x14ac:dyDescent="0.2">
      <c r="A9" s="24"/>
      <c r="B9" s="25"/>
      <c r="C9" s="24"/>
    </row>
    <row r="10" spans="1:3" ht="14.25" customHeight="1" x14ac:dyDescent="0.2">
      <c r="A10" s="24"/>
      <c r="B10" s="25"/>
      <c r="C10" s="24"/>
    </row>
    <row r="11" spans="1:3" ht="14.25" customHeight="1" x14ac:dyDescent="0.2">
      <c r="A11" s="24"/>
      <c r="B11" s="26"/>
      <c r="C11" s="24"/>
    </row>
    <row r="12" spans="1:3" ht="14.25" customHeight="1" x14ac:dyDescent="0.2">
      <c r="A12" s="24"/>
      <c r="B12" s="26"/>
      <c r="C12" s="24"/>
    </row>
    <row r="13" spans="1:3" ht="14.25" customHeight="1" x14ac:dyDescent="0.2">
      <c r="A13" s="24"/>
      <c r="B13" s="26"/>
      <c r="C13" s="24"/>
    </row>
    <row r="14" spans="1:3" ht="14.25" customHeight="1" x14ac:dyDescent="0.2">
      <c r="A14" s="24"/>
      <c r="B14" s="26"/>
      <c r="C14" s="24"/>
    </row>
    <row r="15" spans="1:3" ht="14.25" customHeight="1" x14ac:dyDescent="0.2">
      <c r="A15" s="24"/>
      <c r="B15" s="26"/>
      <c r="C15" s="24"/>
    </row>
    <row r="16" spans="1:3" ht="14.25" customHeight="1" x14ac:dyDescent="0.2">
      <c r="A16" s="24"/>
      <c r="B16" s="26"/>
      <c r="C16" s="24"/>
    </row>
    <row r="17" spans="2:3" ht="14.25" customHeight="1" x14ac:dyDescent="0.2">
      <c r="B17" s="26"/>
    </row>
    <row r="18" spans="2:3" ht="14.25" customHeight="1" x14ac:dyDescent="0.2">
      <c r="B18" s="24"/>
      <c r="C18" s="24"/>
    </row>
    <row r="19" spans="2:3" ht="14.25" customHeight="1" x14ac:dyDescent="0.2"/>
    <row r="20" spans="2:3" ht="14.25" customHeight="1" x14ac:dyDescent="0.2"/>
    <row r="21" spans="2:3" ht="14.25" customHeight="1" x14ac:dyDescent="0.2"/>
    <row r="22" spans="2:3" ht="14.25" customHeight="1" x14ac:dyDescent="0.2"/>
    <row r="23" spans="2:3" ht="14.25" customHeight="1" x14ac:dyDescent="0.2"/>
    <row r="24" spans="2:3" ht="14.25" customHeight="1" x14ac:dyDescent="0.2"/>
    <row r="25" spans="2:3" ht="14.25" customHeight="1" x14ac:dyDescent="0.2"/>
    <row r="26" spans="2:3" ht="14.25" customHeight="1" x14ac:dyDescent="0.2"/>
    <row r="27" spans="2:3" ht="14.25" customHeight="1" x14ac:dyDescent="0.2"/>
    <row r="28" spans="2:3" ht="14.25" customHeight="1" x14ac:dyDescent="0.2"/>
    <row r="29" spans="2:3" ht="14.25" customHeight="1" x14ac:dyDescent="0.2"/>
    <row r="30" spans="2:3" ht="14.25" customHeight="1" x14ac:dyDescent="0.2"/>
    <row r="31" spans="2:3" ht="14.25" customHeight="1" x14ac:dyDescent="0.2"/>
    <row r="32" spans="2:3" ht="14.25" customHeight="1" x14ac:dyDescent="0.2"/>
    <row r="33" ht="14.25" customHeight="1" x14ac:dyDescent="0.2"/>
  </sheetData>
  <customSheetViews>
    <customSheetView guid="{268FB62F-04FC-41F7-B2B6-BB27D1DCCC29}" scale="80" showPageBreaks="1" fitToPage="1" printArea="1" view="pageBreakPreview">
      <selection activeCell="A34" sqref="A34"/>
      <pageMargins left="0.25" right="0.25" top="0.5" bottom="0.5" header="0.5" footer="0.25"/>
      <pageSetup fitToHeight="32767" orientation="portrait" cellComments="atEnd" useFirstPageNumber="1" r:id="rId1"/>
      <headerFooter scaleWithDoc="0">
        <oddFooter>&amp;LDB-768A&amp;CPrice Proposal Forms
Page 5 of 5
Addendum No. 03
AD3-31&amp;R04/28/2023</oddFooter>
      </headerFooter>
    </customSheetView>
    <customSheetView guid="{3DFDD65C-3556-428F-BD0E-40987C0D02F8}" showPageBreaks="1" fitToPage="1" printArea="1" view="pageLayout">
      <selection sqref="A1:C1"/>
      <rowBreaks count="2" manualBreakCount="2">
        <brk id="9" max="2" man="1"/>
        <brk id="62" max="2" man="1"/>
      </rowBreaks>
      <pageMargins left="0.25" right="0.25" top="0.5" bottom="0.5" header="0.5" footer="0.25"/>
      <pageSetup fitToHeight="32767" orientation="portrait" cellComments="atEnd" useFirstPageNumber="1" r:id="rId2"/>
      <headerFooter scaleWithDoc="0">
        <oddFooter>&amp;LDB-768A&amp;C&amp;A - Page &amp;P of 3&amp;R3/23/2023</oddFooter>
      </headerFooter>
    </customSheetView>
    <customSheetView guid="{CC406097-AC62-4423-B362-07956AF873A3}" scale="75" showPageBreaks="1" fitToPage="1" printArea="1" hiddenRows="1" view="pageBreakPreview">
      <selection activeCell="B10" sqref="B10"/>
      <rowBreaks count="2" manualBreakCount="2">
        <brk id="9" max="4" man="1"/>
        <brk id="62" max="4" man="1"/>
      </rowBreaks>
      <pageMargins left="0.25" right="0.25" top="0.5" bottom="0.5" header="0.5" footer="0.25"/>
      <pageSetup scale="79" fitToHeight="32767" orientation="portrait" cellComments="atEnd" useFirstPageNumber="1" r:id="rId3"/>
      <headerFooter scaleWithDoc="0">
        <oddFooter>&amp;LDB-724A&amp;C&amp;A - page &amp;P of &amp;N&amp;R4/3/2018</oddFooter>
      </headerFooter>
    </customSheetView>
    <customSheetView guid="{A614CBAB-30CA-4EEC-8691-C862D37A24B8}" scale="75" showPageBreaks="1" fitToPage="1" printArea="1" hiddenRows="1">
      <selection activeCell="B54" sqref="B54:B56"/>
      <rowBreaks count="2" manualBreakCount="2">
        <brk id="9" max="4" man="1"/>
        <brk id="62" max="4" man="1"/>
      </rowBreaks>
      <pageMargins left="0.25" right="0.25" top="0.5" bottom="0.5" header="0.5" footer="0.25"/>
      <pageSetup scale="78" fitToHeight="0" orientation="portrait" cellComments="atEnd" useFirstPageNumber="1" r:id="rId4"/>
      <headerFooter scaleWithDoc="0">
        <oddFooter>&amp;LContract No.DB-575A&amp;CPage &amp;P of &amp;N&amp;R&amp;D</oddFooter>
      </headerFooter>
    </customSheetView>
    <customSheetView guid="{70581DE5-47CD-415B-88A7-9EA5B643DEC8}" scale="75" fitToPage="1" hiddenRows="1">
      <selection activeCell="B54" sqref="B54:B56"/>
      <rowBreaks count="2" manualBreakCount="2">
        <brk id="9" max="4" man="1"/>
        <brk id="62" max="4" man="1"/>
      </rowBreaks>
      <pageMargins left="0.25" right="0.25" top="0.5" bottom="0.5" header="0.5" footer="0.25"/>
      <pageSetup scale="79" fitToHeight="0" orientation="portrait" cellComments="atEnd" useFirstPageNumber="1" r:id="rId5"/>
      <headerFooter scaleWithDoc="0">
        <oddFooter>&amp;LContract No.DB-575A&amp;CPage &amp;P of &amp;N&amp;R&amp;D</oddFooter>
      </headerFooter>
    </customSheetView>
    <customSheetView guid="{2F148C1B-526E-43FB-9CEE-ABFDFE64B2BE}" scale="75" showPageBreaks="1" fitToPage="1" printArea="1" hiddenRows="1">
      <selection activeCell="A2" sqref="A2"/>
      <rowBreaks count="3" manualBreakCount="3">
        <brk id="45" max="4" man="1"/>
        <brk id="68" max="4" man="1"/>
        <brk id="108" max="4" man="1"/>
      </rowBreaks>
      <pageMargins left="0.25" right="0.25" top="0.5" bottom="0.5" header="0.5" footer="0.25"/>
      <pageSetup scale="78" fitToHeight="0" orientation="portrait" cellComments="atEnd" useFirstPageNumber="1" r:id="rId6"/>
      <headerFooter scaleWithDoc="0">
        <oddFooter>&amp;LContract No.DB-575A&amp;CPage &amp;P of &amp;N&amp;R&amp;D</oddFooter>
      </headerFooter>
    </customSheetView>
    <customSheetView guid="{A1ED851B-A203-4C51-A328-A5DAC95629A4}" scale="75" showPageBreaks="1" fitToPage="1" printArea="1" hiddenRows="1" topLeftCell="A31">
      <selection activeCell="A19" sqref="A19:C19"/>
      <rowBreaks count="2" manualBreakCount="2">
        <brk id="40" max="4" man="1"/>
        <brk id="79" max="4" man="1"/>
      </rowBreaks>
      <pageMargins left="0.25" right="0.25" top="0.5" bottom="0.5" header="0.5" footer="0.25"/>
      <pageSetup scale="80" fitToHeight="0" orientation="portrait" cellComments="atEnd" useFirstPageNumber="1" r:id="rId7"/>
      <headerFooter scaleWithDoc="0">
        <oddFooter>&amp;LContract No.DB-575A&amp;CPage &amp;P of &amp;N&amp;R&amp;D</oddFooter>
      </headerFooter>
    </customSheetView>
    <customSheetView guid="{CFFD9A52-FD36-4E0C-9562-70ACEEB3191F}" scale="75" showPageBreaks="1" fitToPage="1" printArea="1" hiddenRows="1">
      <selection activeCell="D5" sqref="D5"/>
      <rowBreaks count="2" manualBreakCount="2">
        <brk id="40" max="4" man="1"/>
        <brk id="79" max="4" man="1"/>
      </rowBreaks>
      <pageMargins left="0.25" right="0.25" top="0.5" bottom="0.5" header="0.5" footer="0.25"/>
      <pageSetup scale="80" fitToHeight="0" orientation="portrait" cellComments="atEnd" useFirstPageNumber="1" r:id="rId8"/>
      <headerFooter scaleWithDoc="0">
        <oddFooter>&amp;LContract No.DB-575A&amp;CPage &amp;P of &amp;N&amp;R&amp;D</oddFooter>
      </headerFooter>
    </customSheetView>
    <customSheetView guid="{4C679A3D-A6E8-4FA0-9A83-3E2048324CC1}" scale="75" showPageBreaks="1" fitToPage="1" printArea="1" hiddenRows="1" topLeftCell="A67">
      <selection activeCell="A113" sqref="A113"/>
      <rowBreaks count="2" manualBreakCount="2">
        <brk id="40" max="4" man="1"/>
        <brk id="79" max="4" man="1"/>
      </rowBreaks>
      <pageMargins left="0.25" right="0.25" top="0.5" bottom="0.5" header="0.5" footer="0.25"/>
      <pageSetup scale="80" fitToHeight="0" orientation="portrait" cellComments="atEnd" useFirstPageNumber="1" r:id="rId9"/>
      <headerFooter scaleWithDoc="0">
        <oddFooter>&amp;LContract No.DB-575A&amp;CTab 8-17 Sheet 5
Page &amp;P of &amp;N&amp;R2/28/2013</oddFooter>
      </headerFooter>
    </customSheetView>
    <customSheetView guid="{83411DF8-3BAD-40E1-A6E5-8AD18BEC750C}" scale="75" showPageBreaks="1" fitToPage="1" printArea="1" hiddenRows="1" topLeftCell="A31">
      <selection activeCell="A19" sqref="A19:C19"/>
      <rowBreaks count="2" manualBreakCount="2">
        <brk id="40" max="4" man="1"/>
        <brk id="79" max="4" man="1"/>
      </rowBreaks>
      <pageMargins left="0.25" right="0.25" top="0.5" bottom="0.5" header="0.5" footer="0.25"/>
      <pageSetup scale="80" fitToHeight="0" orientation="portrait" cellComments="atEnd" useFirstPageNumber="1" r:id="rId10"/>
      <headerFooter scaleWithDoc="0">
        <oddFooter>&amp;LContract No.DB-575A&amp;CPage &amp;P of &amp;N&amp;R&amp;D</oddFooter>
      </headerFooter>
    </customSheetView>
  </customSheetViews>
  <mergeCells count="2">
    <mergeCell ref="A2:C2"/>
    <mergeCell ref="A1:C1"/>
  </mergeCells>
  <pageMargins left="0.25" right="0.25" top="0.5" bottom="0.5" header="0.5" footer="0.25"/>
  <pageSetup fitToHeight="32767" orientation="portrait" cellComments="atEnd" useFirstPageNumber="1" r:id="rId11"/>
  <headerFooter scaleWithDoc="0">
    <oddFooter>&amp;LDB-768A&amp;CPrice Proposal Forms
Page 5 of 5
Addendum No. 03
AD3-31&amp;R04/28/2023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89"/>
  <sheetViews>
    <sheetView view="pageBreakPreview" zoomScale="115" zoomScaleNormal="100" zoomScaleSheetLayoutView="145" workbookViewId="0">
      <selection activeCell="D39" sqref="D39"/>
    </sheetView>
  </sheetViews>
  <sheetFormatPr defaultColWidth="9.28515625" defaultRowHeight="12" x14ac:dyDescent="0.2"/>
  <cols>
    <col min="1" max="1" width="9.28515625" style="31"/>
    <col min="2" max="2" width="83.28515625" style="31" customWidth="1"/>
    <col min="3" max="3" width="16" style="31" customWidth="1"/>
    <col min="4" max="16384" width="9.28515625" style="31"/>
  </cols>
  <sheetData>
    <row r="1" spans="1:6" ht="112.5" customHeight="1" x14ac:dyDescent="0.2">
      <c r="A1" s="110" t="s">
        <v>141</v>
      </c>
      <c r="B1" s="110"/>
      <c r="C1" s="110"/>
      <c r="D1" s="44"/>
      <c r="E1" s="30"/>
      <c r="F1" s="30"/>
    </row>
    <row r="2" spans="1:6" ht="5.25" customHeight="1" thickBot="1" x14ac:dyDescent="0.3">
      <c r="A2" s="123"/>
      <c r="B2" s="123"/>
      <c r="C2" s="123"/>
      <c r="D2" s="30"/>
      <c r="E2" s="30"/>
      <c r="F2" s="30"/>
    </row>
    <row r="3" spans="1:6" s="33" customFormat="1" ht="40.5" customHeight="1" thickBot="1" x14ac:dyDescent="0.25">
      <c r="A3" s="115" t="s">
        <v>135</v>
      </c>
      <c r="B3" s="124"/>
      <c r="C3" s="125"/>
      <c r="D3" s="32"/>
      <c r="E3" s="32"/>
      <c r="F3" s="32"/>
    </row>
    <row r="4" spans="1:6" s="33" customFormat="1" ht="22.5" customHeight="1" thickBot="1" x14ac:dyDescent="0.25">
      <c r="A4" s="39" t="s">
        <v>0</v>
      </c>
      <c r="B4" s="39" t="s">
        <v>1</v>
      </c>
      <c r="C4" s="39" t="s">
        <v>111</v>
      </c>
      <c r="D4" s="34"/>
      <c r="E4" s="35"/>
      <c r="F4" s="35"/>
    </row>
    <row r="5" spans="1:6" s="33" customFormat="1" ht="15.75" thickBot="1" x14ac:dyDescent="0.3">
      <c r="A5" s="77" t="s">
        <v>90</v>
      </c>
      <c r="B5" s="126" t="s">
        <v>147</v>
      </c>
      <c r="C5" s="127"/>
      <c r="D5" s="36"/>
      <c r="E5" s="37"/>
      <c r="F5" s="37"/>
    </row>
    <row r="6" spans="1:6" s="33" customFormat="1" ht="15" thickBot="1" x14ac:dyDescent="0.25">
      <c r="A6" s="78">
        <v>1</v>
      </c>
      <c r="B6" s="79" t="s">
        <v>151</v>
      </c>
      <c r="C6" s="80">
        <v>0</v>
      </c>
      <c r="D6" s="36"/>
      <c r="E6" s="37"/>
      <c r="F6" s="37"/>
    </row>
    <row r="7" spans="1:6" s="33" customFormat="1" ht="15" thickBot="1" x14ac:dyDescent="0.25">
      <c r="A7" s="78">
        <v>2</v>
      </c>
      <c r="B7" s="79" t="s">
        <v>152</v>
      </c>
      <c r="C7" s="80">
        <v>0</v>
      </c>
      <c r="D7" s="36"/>
      <c r="E7" s="37"/>
      <c r="F7" s="37"/>
    </row>
    <row r="8" spans="1:6" s="33" customFormat="1" ht="15" thickBot="1" x14ac:dyDescent="0.25">
      <c r="A8" s="78">
        <v>3</v>
      </c>
      <c r="B8" s="79" t="s">
        <v>153</v>
      </c>
      <c r="C8" s="80">
        <v>0</v>
      </c>
      <c r="D8" s="36"/>
      <c r="E8" s="37"/>
      <c r="F8" s="37"/>
    </row>
    <row r="9" spans="1:6" s="33" customFormat="1" ht="15" thickBot="1" x14ac:dyDescent="0.25">
      <c r="A9" s="78">
        <v>4</v>
      </c>
      <c r="B9" s="79" t="s">
        <v>158</v>
      </c>
      <c r="C9" s="80">
        <v>0</v>
      </c>
      <c r="D9" s="36"/>
      <c r="E9" s="37"/>
      <c r="F9" s="37"/>
    </row>
    <row r="10" spans="1:6" s="33" customFormat="1" ht="15" thickBot="1" x14ac:dyDescent="0.25">
      <c r="A10" s="78">
        <v>5</v>
      </c>
      <c r="B10" s="79" t="s">
        <v>162</v>
      </c>
      <c r="C10" s="80">
        <v>0</v>
      </c>
      <c r="D10" s="36"/>
      <c r="E10" s="37"/>
      <c r="F10" s="37"/>
    </row>
    <row r="11" spans="1:6" s="33" customFormat="1" ht="15" thickBot="1" x14ac:dyDescent="0.25">
      <c r="A11" s="78">
        <v>6</v>
      </c>
      <c r="B11" s="79" t="s">
        <v>163</v>
      </c>
      <c r="C11" s="80">
        <v>0</v>
      </c>
      <c r="D11" s="36"/>
      <c r="E11" s="37"/>
      <c r="F11" s="37"/>
    </row>
    <row r="12" spans="1:6" s="33" customFormat="1" ht="15" thickBot="1" x14ac:dyDescent="0.25">
      <c r="A12" s="78">
        <v>7</v>
      </c>
      <c r="B12" s="79" t="s">
        <v>125</v>
      </c>
      <c r="C12" s="80">
        <v>0</v>
      </c>
      <c r="D12" s="36"/>
      <c r="E12" s="36"/>
      <c r="F12" s="37"/>
    </row>
    <row r="13" spans="1:6" s="33" customFormat="1" ht="15" thickBot="1" x14ac:dyDescent="0.25">
      <c r="A13" s="78">
        <v>8</v>
      </c>
      <c r="B13" s="79" t="s">
        <v>92</v>
      </c>
      <c r="C13" s="80">
        <v>0</v>
      </c>
      <c r="D13" s="36"/>
      <c r="E13" s="36"/>
      <c r="F13" s="37"/>
    </row>
    <row r="14" spans="1:6" s="33" customFormat="1" ht="15" thickBot="1" x14ac:dyDescent="0.25">
      <c r="A14" s="78">
        <v>9</v>
      </c>
      <c r="B14" s="79" t="s">
        <v>103</v>
      </c>
      <c r="C14" s="80">
        <v>0</v>
      </c>
      <c r="D14" s="36"/>
      <c r="E14" s="36"/>
      <c r="F14" s="37"/>
    </row>
    <row r="15" spans="1:6" s="33" customFormat="1" ht="15" thickBot="1" x14ac:dyDescent="0.25">
      <c r="A15" s="78">
        <v>10</v>
      </c>
      <c r="B15" s="79" t="s">
        <v>105</v>
      </c>
      <c r="C15" s="80">
        <v>0</v>
      </c>
      <c r="D15" s="36"/>
      <c r="E15" s="36"/>
      <c r="F15" s="37"/>
    </row>
    <row r="16" spans="1:6" s="33" customFormat="1" ht="15" thickBot="1" x14ac:dyDescent="0.25">
      <c r="A16" s="78">
        <v>11</v>
      </c>
      <c r="B16" s="79" t="s">
        <v>104</v>
      </c>
      <c r="C16" s="80">
        <v>0</v>
      </c>
      <c r="D16" s="36"/>
      <c r="E16" s="36"/>
      <c r="F16" s="37"/>
    </row>
    <row r="17" spans="1:6" s="33" customFormat="1" ht="15" thickBot="1" x14ac:dyDescent="0.25">
      <c r="A17" s="78">
        <v>12</v>
      </c>
      <c r="B17" s="79" t="s">
        <v>106</v>
      </c>
      <c r="C17" s="80">
        <v>0</v>
      </c>
      <c r="D17" s="36"/>
      <c r="E17" s="36"/>
      <c r="F17" s="37"/>
    </row>
    <row r="18" spans="1:6" s="33" customFormat="1" ht="15" thickBot="1" x14ac:dyDescent="0.25">
      <c r="A18" s="78">
        <v>13</v>
      </c>
      <c r="B18" s="79" t="s">
        <v>107</v>
      </c>
      <c r="C18" s="80">
        <v>0</v>
      </c>
      <c r="D18" s="36"/>
      <c r="E18" s="36"/>
      <c r="F18" s="37"/>
    </row>
    <row r="19" spans="1:6" s="33" customFormat="1" ht="15" thickBot="1" x14ac:dyDescent="0.25">
      <c r="A19" s="78">
        <v>13</v>
      </c>
      <c r="B19" s="79" t="s">
        <v>108</v>
      </c>
      <c r="C19" s="80">
        <v>0</v>
      </c>
      <c r="D19" s="36"/>
      <c r="E19" s="36"/>
      <c r="F19" s="37"/>
    </row>
    <row r="20" spans="1:6" s="33" customFormat="1" ht="15" thickBot="1" x14ac:dyDescent="0.25">
      <c r="A20" s="78">
        <v>14</v>
      </c>
      <c r="B20" s="79" t="s">
        <v>102</v>
      </c>
      <c r="C20" s="80">
        <v>0</v>
      </c>
      <c r="D20" s="36"/>
      <c r="E20" s="36"/>
      <c r="F20" s="37"/>
    </row>
    <row r="21" spans="1:6" s="33" customFormat="1" ht="15.75" thickBot="1" x14ac:dyDescent="0.3">
      <c r="A21" s="78"/>
      <c r="B21" s="81" t="s">
        <v>129</v>
      </c>
      <c r="C21" s="82">
        <f>SUM(C6:C20)</f>
        <v>0</v>
      </c>
      <c r="D21" s="34"/>
      <c r="E21" s="35"/>
      <c r="F21" s="35"/>
    </row>
    <row r="22" spans="1:6" s="33" customFormat="1" ht="15.75" thickBot="1" x14ac:dyDescent="0.3">
      <c r="A22" s="77" t="s">
        <v>91</v>
      </c>
      <c r="B22" s="83" t="s">
        <v>148</v>
      </c>
      <c r="C22" s="84"/>
      <c r="D22" s="34"/>
      <c r="E22" s="35"/>
      <c r="F22" s="35"/>
    </row>
    <row r="23" spans="1:6" s="33" customFormat="1" ht="15" thickBot="1" x14ac:dyDescent="0.25">
      <c r="A23" s="78">
        <v>1</v>
      </c>
      <c r="B23" s="79" t="s">
        <v>151</v>
      </c>
      <c r="C23" s="80">
        <v>0</v>
      </c>
      <c r="D23" s="34"/>
      <c r="E23" s="35"/>
      <c r="F23" s="35"/>
    </row>
    <row r="24" spans="1:6" s="33" customFormat="1" ht="15" thickBot="1" x14ac:dyDescent="0.25">
      <c r="A24" s="78">
        <v>2</v>
      </c>
      <c r="B24" s="79" t="s">
        <v>154</v>
      </c>
      <c r="C24" s="80">
        <v>0</v>
      </c>
      <c r="D24" s="34"/>
      <c r="E24" s="35"/>
      <c r="F24" s="35"/>
    </row>
    <row r="25" spans="1:6" s="33" customFormat="1" ht="15" thickBot="1" x14ac:dyDescent="0.25">
      <c r="A25" s="78">
        <v>3</v>
      </c>
      <c r="B25" s="79" t="s">
        <v>155</v>
      </c>
      <c r="C25" s="80">
        <v>0</v>
      </c>
      <c r="D25" s="34"/>
      <c r="E25" s="35"/>
      <c r="F25" s="35"/>
    </row>
    <row r="26" spans="1:6" s="33" customFormat="1" ht="15" thickBot="1" x14ac:dyDescent="0.25">
      <c r="A26" s="78">
        <v>4</v>
      </c>
      <c r="B26" s="79" t="s">
        <v>156</v>
      </c>
      <c r="C26" s="80">
        <v>0</v>
      </c>
      <c r="D26" s="34"/>
      <c r="E26" s="35"/>
      <c r="F26" s="35"/>
    </row>
    <row r="27" spans="1:6" s="33" customFormat="1" ht="15" thickBot="1" x14ac:dyDescent="0.25">
      <c r="A27" s="78">
        <v>5</v>
      </c>
      <c r="B27" s="79" t="s">
        <v>162</v>
      </c>
      <c r="C27" s="80">
        <v>0</v>
      </c>
      <c r="D27" s="34"/>
      <c r="E27" s="35"/>
      <c r="F27" s="35"/>
    </row>
    <row r="28" spans="1:6" s="33" customFormat="1" ht="15" thickBot="1" x14ac:dyDescent="0.25">
      <c r="A28" s="78">
        <v>6</v>
      </c>
      <c r="B28" s="79" t="s">
        <v>159</v>
      </c>
      <c r="C28" s="80">
        <v>0</v>
      </c>
      <c r="D28" s="34"/>
      <c r="E28" s="35"/>
      <c r="F28" s="35"/>
    </row>
    <row r="29" spans="1:6" s="33" customFormat="1" ht="15" thickBot="1" x14ac:dyDescent="0.25">
      <c r="A29" s="78">
        <v>7</v>
      </c>
      <c r="B29" s="85" t="s">
        <v>160</v>
      </c>
      <c r="C29" s="80">
        <v>0</v>
      </c>
      <c r="D29" s="34"/>
      <c r="E29" s="35"/>
      <c r="F29" s="35"/>
    </row>
    <row r="30" spans="1:6" s="33" customFormat="1" ht="15" thickBot="1" x14ac:dyDescent="0.25">
      <c r="A30" s="78">
        <v>8</v>
      </c>
      <c r="B30" s="85" t="s">
        <v>164</v>
      </c>
      <c r="C30" s="80">
        <v>0</v>
      </c>
      <c r="D30" s="34"/>
      <c r="E30" s="35"/>
      <c r="F30" s="35"/>
    </row>
    <row r="31" spans="1:6" s="33" customFormat="1" ht="15" thickBot="1" x14ac:dyDescent="0.25">
      <c r="A31" s="78">
        <v>9</v>
      </c>
      <c r="B31" s="79" t="s">
        <v>125</v>
      </c>
      <c r="C31" s="80">
        <v>0</v>
      </c>
      <c r="D31" s="34"/>
      <c r="E31" s="35"/>
      <c r="F31" s="35"/>
    </row>
    <row r="32" spans="1:6" s="33" customFormat="1" ht="15" thickBot="1" x14ac:dyDescent="0.25">
      <c r="A32" s="78">
        <v>10</v>
      </c>
      <c r="B32" s="79" t="s">
        <v>92</v>
      </c>
      <c r="C32" s="80">
        <v>0</v>
      </c>
      <c r="D32" s="34"/>
      <c r="E32" s="35"/>
      <c r="F32" s="35"/>
    </row>
    <row r="33" spans="1:6" s="33" customFormat="1" ht="15" thickBot="1" x14ac:dyDescent="0.25">
      <c r="A33" s="78">
        <v>11</v>
      </c>
      <c r="B33" s="79" t="s">
        <v>103</v>
      </c>
      <c r="C33" s="80">
        <v>0</v>
      </c>
      <c r="D33" s="36"/>
      <c r="E33" s="36"/>
      <c r="F33" s="37"/>
    </row>
    <row r="34" spans="1:6" s="33" customFormat="1" ht="15" thickBot="1" x14ac:dyDescent="0.25">
      <c r="A34" s="78">
        <v>12</v>
      </c>
      <c r="B34" s="79" t="s">
        <v>105</v>
      </c>
      <c r="C34" s="80">
        <v>0</v>
      </c>
      <c r="D34" s="36"/>
      <c r="E34" s="36"/>
      <c r="F34" s="37"/>
    </row>
    <row r="35" spans="1:6" s="33" customFormat="1" ht="15" thickBot="1" x14ac:dyDescent="0.25">
      <c r="A35" s="78">
        <v>13</v>
      </c>
      <c r="B35" s="79" t="s">
        <v>104</v>
      </c>
      <c r="C35" s="80">
        <v>0</v>
      </c>
      <c r="D35" s="36"/>
      <c r="E35" s="36"/>
      <c r="F35" s="37"/>
    </row>
    <row r="36" spans="1:6" s="33" customFormat="1" ht="15" thickBot="1" x14ac:dyDescent="0.25">
      <c r="A36" s="78">
        <v>14</v>
      </c>
      <c r="B36" s="79" t="s">
        <v>106</v>
      </c>
      <c r="C36" s="80">
        <v>0</v>
      </c>
      <c r="D36" s="36"/>
      <c r="E36" s="36"/>
      <c r="F36" s="37"/>
    </row>
    <row r="37" spans="1:6" s="33" customFormat="1" ht="15" thickBot="1" x14ac:dyDescent="0.25">
      <c r="A37" s="78">
        <v>15</v>
      </c>
      <c r="B37" s="79" t="s">
        <v>107</v>
      </c>
      <c r="C37" s="80">
        <v>0</v>
      </c>
      <c r="D37" s="36"/>
      <c r="E37" s="36"/>
      <c r="F37" s="37"/>
    </row>
    <row r="38" spans="1:6" s="33" customFormat="1" ht="15" thickBot="1" x14ac:dyDescent="0.25">
      <c r="A38" s="78">
        <v>16</v>
      </c>
      <c r="B38" s="79" t="s">
        <v>108</v>
      </c>
      <c r="C38" s="80">
        <v>0</v>
      </c>
      <c r="D38" s="34"/>
      <c r="E38" s="35"/>
      <c r="F38" s="35"/>
    </row>
    <row r="39" spans="1:6" s="33" customFormat="1" ht="15" thickBot="1" x14ac:dyDescent="0.25">
      <c r="A39" s="78">
        <v>17</v>
      </c>
      <c r="B39" s="79" t="s">
        <v>102</v>
      </c>
      <c r="C39" s="80">
        <v>0</v>
      </c>
      <c r="D39" s="34"/>
      <c r="E39" s="35"/>
      <c r="F39" s="35"/>
    </row>
    <row r="40" spans="1:6" s="33" customFormat="1" ht="15.75" thickBot="1" x14ac:dyDescent="0.3">
      <c r="A40" s="78"/>
      <c r="B40" s="81" t="s">
        <v>128</v>
      </c>
      <c r="C40" s="82">
        <f>SUM(C23:C39)</f>
        <v>0</v>
      </c>
      <c r="D40" s="34"/>
      <c r="E40" s="35"/>
      <c r="F40" s="35"/>
    </row>
    <row r="41" spans="1:6" s="33" customFormat="1" ht="15.75" thickBot="1" x14ac:dyDescent="0.3">
      <c r="A41" s="86" t="s">
        <v>98</v>
      </c>
      <c r="B41" s="83" t="s">
        <v>149</v>
      </c>
      <c r="C41" s="84"/>
      <c r="D41" s="34"/>
      <c r="E41" s="35"/>
      <c r="F41" s="35"/>
    </row>
    <row r="42" spans="1:6" s="33" customFormat="1" ht="15" thickBot="1" x14ac:dyDescent="0.25">
      <c r="A42" s="78">
        <v>1</v>
      </c>
      <c r="B42" s="79" t="s">
        <v>151</v>
      </c>
      <c r="C42" s="80">
        <v>0</v>
      </c>
      <c r="D42" s="34"/>
      <c r="E42" s="35"/>
      <c r="F42" s="35"/>
    </row>
    <row r="43" spans="1:6" s="33" customFormat="1" ht="15" thickBot="1" x14ac:dyDescent="0.25">
      <c r="A43" s="78">
        <v>2</v>
      </c>
      <c r="B43" s="79" t="s">
        <v>154</v>
      </c>
      <c r="C43" s="80">
        <v>0</v>
      </c>
      <c r="D43" s="34"/>
      <c r="E43" s="35"/>
      <c r="F43" s="35"/>
    </row>
    <row r="44" spans="1:6" s="33" customFormat="1" ht="15" thickBot="1" x14ac:dyDescent="0.25">
      <c r="A44" s="78">
        <v>3</v>
      </c>
      <c r="B44" s="79" t="s">
        <v>155</v>
      </c>
      <c r="C44" s="80">
        <v>0</v>
      </c>
      <c r="D44" s="34"/>
      <c r="E44" s="35"/>
      <c r="F44" s="35"/>
    </row>
    <row r="45" spans="1:6" s="33" customFormat="1" ht="15" thickBot="1" x14ac:dyDescent="0.25">
      <c r="A45" s="78">
        <v>4</v>
      </c>
      <c r="B45" s="79" t="s">
        <v>156</v>
      </c>
      <c r="C45" s="80">
        <v>0</v>
      </c>
      <c r="D45" s="34"/>
      <c r="E45" s="35"/>
      <c r="F45" s="35"/>
    </row>
    <row r="46" spans="1:6" s="33" customFormat="1" ht="15" thickBot="1" x14ac:dyDescent="0.25">
      <c r="A46" s="78">
        <v>5</v>
      </c>
      <c r="B46" s="79" t="s">
        <v>162</v>
      </c>
      <c r="C46" s="80">
        <v>0</v>
      </c>
      <c r="D46" s="34"/>
      <c r="E46" s="35"/>
      <c r="F46" s="35"/>
    </row>
    <row r="47" spans="1:6" s="33" customFormat="1" ht="15" thickBot="1" x14ac:dyDescent="0.25">
      <c r="A47" s="78">
        <v>6</v>
      </c>
      <c r="B47" s="79" t="s">
        <v>159</v>
      </c>
      <c r="C47" s="80">
        <v>0</v>
      </c>
      <c r="D47" s="34"/>
      <c r="E47" s="35"/>
      <c r="F47" s="35"/>
    </row>
    <row r="48" spans="1:6" s="33" customFormat="1" ht="15" thickBot="1" x14ac:dyDescent="0.25">
      <c r="A48" s="78">
        <v>7</v>
      </c>
      <c r="B48" s="85" t="s">
        <v>160</v>
      </c>
      <c r="C48" s="80">
        <v>0</v>
      </c>
      <c r="D48" s="34"/>
      <c r="E48" s="35"/>
      <c r="F48" s="35"/>
    </row>
    <row r="49" spans="1:6" s="33" customFormat="1" ht="15" thickBot="1" x14ac:dyDescent="0.25">
      <c r="A49" s="78">
        <v>8</v>
      </c>
      <c r="B49" s="85" t="s">
        <v>161</v>
      </c>
      <c r="C49" s="80">
        <v>0</v>
      </c>
      <c r="D49" s="34"/>
      <c r="E49" s="35"/>
      <c r="F49" s="35"/>
    </row>
    <row r="50" spans="1:6" s="33" customFormat="1" ht="15" thickBot="1" x14ac:dyDescent="0.25">
      <c r="A50" s="78">
        <v>9</v>
      </c>
      <c r="B50" s="85" t="s">
        <v>165</v>
      </c>
      <c r="C50" s="80"/>
      <c r="D50" s="34"/>
      <c r="E50" s="35"/>
      <c r="F50" s="35"/>
    </row>
    <row r="51" spans="1:6" s="33" customFormat="1" ht="15" thickBot="1" x14ac:dyDescent="0.25">
      <c r="A51" s="78">
        <v>10</v>
      </c>
      <c r="B51" s="85" t="s">
        <v>163</v>
      </c>
      <c r="C51" s="80">
        <v>0</v>
      </c>
      <c r="D51" s="34"/>
      <c r="E51" s="35"/>
      <c r="F51" s="35"/>
    </row>
    <row r="52" spans="1:6" s="33" customFormat="1" ht="15" thickBot="1" x14ac:dyDescent="0.25">
      <c r="A52" s="78">
        <v>11</v>
      </c>
      <c r="B52" s="79" t="s">
        <v>125</v>
      </c>
      <c r="C52" s="80">
        <v>0</v>
      </c>
      <c r="D52" s="34"/>
      <c r="E52" s="35"/>
      <c r="F52" s="35"/>
    </row>
    <row r="53" spans="1:6" s="33" customFormat="1" ht="15" thickBot="1" x14ac:dyDescent="0.25">
      <c r="A53" s="78">
        <v>12</v>
      </c>
      <c r="B53" s="79" t="s">
        <v>92</v>
      </c>
      <c r="C53" s="80">
        <v>0</v>
      </c>
      <c r="D53" s="34"/>
      <c r="E53" s="35"/>
      <c r="F53" s="35"/>
    </row>
    <row r="54" spans="1:6" s="33" customFormat="1" ht="15" thickBot="1" x14ac:dyDescent="0.25">
      <c r="A54" s="78">
        <v>13</v>
      </c>
      <c r="B54" s="79" t="s">
        <v>103</v>
      </c>
      <c r="C54" s="80">
        <v>0</v>
      </c>
      <c r="D54" s="36"/>
      <c r="E54" s="36"/>
      <c r="F54" s="37"/>
    </row>
    <row r="55" spans="1:6" s="33" customFormat="1" ht="15" thickBot="1" x14ac:dyDescent="0.25">
      <c r="A55" s="78">
        <v>14</v>
      </c>
      <c r="B55" s="79" t="s">
        <v>105</v>
      </c>
      <c r="C55" s="80">
        <v>0</v>
      </c>
      <c r="D55" s="36"/>
      <c r="E55" s="36"/>
      <c r="F55" s="37"/>
    </row>
    <row r="56" spans="1:6" s="33" customFormat="1" ht="15" thickBot="1" x14ac:dyDescent="0.25">
      <c r="A56" s="78">
        <v>15</v>
      </c>
      <c r="B56" s="79" t="s">
        <v>104</v>
      </c>
      <c r="C56" s="80">
        <v>0</v>
      </c>
      <c r="D56" s="36"/>
      <c r="E56" s="36"/>
      <c r="F56" s="37"/>
    </row>
    <row r="57" spans="1:6" s="33" customFormat="1" ht="15" thickBot="1" x14ac:dyDescent="0.25">
      <c r="A57" s="78">
        <v>16</v>
      </c>
      <c r="B57" s="79" t="s">
        <v>106</v>
      </c>
      <c r="C57" s="80">
        <v>0</v>
      </c>
      <c r="D57" s="36"/>
      <c r="E57" s="36"/>
      <c r="F57" s="37"/>
    </row>
    <row r="58" spans="1:6" s="33" customFormat="1" ht="15" thickBot="1" x14ac:dyDescent="0.25">
      <c r="A58" s="78">
        <v>17</v>
      </c>
      <c r="B58" s="79" t="s">
        <v>107</v>
      </c>
      <c r="C58" s="80">
        <v>0</v>
      </c>
      <c r="D58" s="36"/>
      <c r="E58" s="36"/>
      <c r="F58" s="37"/>
    </row>
    <row r="59" spans="1:6" s="33" customFormat="1" ht="15" thickBot="1" x14ac:dyDescent="0.25">
      <c r="A59" s="78">
        <v>18</v>
      </c>
      <c r="B59" s="79" t="s">
        <v>108</v>
      </c>
      <c r="C59" s="80">
        <v>0</v>
      </c>
      <c r="D59" s="34"/>
      <c r="E59" s="35"/>
      <c r="F59" s="35"/>
    </row>
    <row r="60" spans="1:6" s="33" customFormat="1" ht="15" thickBot="1" x14ac:dyDescent="0.25">
      <c r="A60" s="78">
        <v>19</v>
      </c>
      <c r="B60" s="79" t="s">
        <v>102</v>
      </c>
      <c r="C60" s="80">
        <v>0</v>
      </c>
      <c r="D60" s="34"/>
      <c r="E60" s="35"/>
      <c r="F60" s="35"/>
    </row>
    <row r="61" spans="1:6" s="33" customFormat="1" ht="15.75" thickBot="1" x14ac:dyDescent="0.3">
      <c r="A61" s="78"/>
      <c r="B61" s="81" t="s">
        <v>127</v>
      </c>
      <c r="C61" s="82">
        <f>SUM(C42:C60)</f>
        <v>0</v>
      </c>
      <c r="D61" s="34"/>
      <c r="E61" s="35"/>
      <c r="F61" s="35"/>
    </row>
    <row r="62" spans="1:6" s="33" customFormat="1" ht="15.75" thickBot="1" x14ac:dyDescent="0.3">
      <c r="A62" s="77" t="s">
        <v>99</v>
      </c>
      <c r="B62" s="83" t="s">
        <v>150</v>
      </c>
      <c r="C62" s="84"/>
      <c r="D62" s="34"/>
      <c r="E62" s="35"/>
      <c r="F62" s="35"/>
    </row>
    <row r="63" spans="1:6" s="33" customFormat="1" ht="15" thickBot="1" x14ac:dyDescent="0.25">
      <c r="A63" s="78">
        <v>1</v>
      </c>
      <c r="B63" s="79" t="s">
        <v>154</v>
      </c>
      <c r="C63" s="80">
        <v>0</v>
      </c>
      <c r="D63" s="34"/>
      <c r="E63" s="35"/>
      <c r="F63" s="35"/>
    </row>
    <row r="64" spans="1:6" s="33" customFormat="1" ht="15" thickBot="1" x14ac:dyDescent="0.25">
      <c r="A64" s="78">
        <v>2</v>
      </c>
      <c r="B64" s="79" t="s">
        <v>155</v>
      </c>
      <c r="C64" s="80">
        <v>0</v>
      </c>
      <c r="D64" s="34"/>
      <c r="E64" s="35"/>
      <c r="F64" s="35"/>
    </row>
    <row r="65" spans="1:6" s="33" customFormat="1" ht="15" thickBot="1" x14ac:dyDescent="0.25">
      <c r="A65" s="78">
        <v>3</v>
      </c>
      <c r="B65" s="79" t="s">
        <v>156</v>
      </c>
      <c r="C65" s="80">
        <v>0</v>
      </c>
      <c r="D65" s="34"/>
      <c r="E65" s="35"/>
      <c r="F65" s="35"/>
    </row>
    <row r="66" spans="1:6" s="33" customFormat="1" ht="15" thickBot="1" x14ac:dyDescent="0.25">
      <c r="A66" s="78">
        <v>4</v>
      </c>
      <c r="B66" s="79" t="s">
        <v>157</v>
      </c>
      <c r="C66" s="80">
        <v>0</v>
      </c>
      <c r="D66" s="34"/>
      <c r="E66" s="35"/>
      <c r="F66" s="35"/>
    </row>
    <row r="67" spans="1:6" s="33" customFormat="1" ht="15" thickBot="1" x14ac:dyDescent="0.25">
      <c r="A67" s="78">
        <v>5</v>
      </c>
      <c r="B67" s="79" t="s">
        <v>162</v>
      </c>
      <c r="C67" s="80">
        <v>0</v>
      </c>
      <c r="D67" s="34"/>
      <c r="E67" s="35"/>
      <c r="F67" s="35"/>
    </row>
    <row r="68" spans="1:6" s="33" customFormat="1" ht="15" thickBot="1" x14ac:dyDescent="0.25">
      <c r="A68" s="78">
        <v>6</v>
      </c>
      <c r="B68" s="79" t="s">
        <v>159</v>
      </c>
      <c r="C68" s="80">
        <v>0</v>
      </c>
      <c r="D68" s="34"/>
      <c r="E68" s="35"/>
      <c r="F68" s="35"/>
    </row>
    <row r="69" spans="1:6" s="33" customFormat="1" ht="15" thickBot="1" x14ac:dyDescent="0.25">
      <c r="A69" s="78">
        <v>7</v>
      </c>
      <c r="B69" s="85" t="s">
        <v>160</v>
      </c>
      <c r="C69" s="80">
        <v>0</v>
      </c>
      <c r="D69" s="34"/>
      <c r="E69" s="35"/>
      <c r="F69" s="35"/>
    </row>
    <row r="70" spans="1:6" s="33" customFormat="1" ht="15" thickBot="1" x14ac:dyDescent="0.25">
      <c r="A70" s="78">
        <v>8</v>
      </c>
      <c r="B70" s="85" t="s">
        <v>161</v>
      </c>
      <c r="C70" s="80">
        <v>0</v>
      </c>
      <c r="D70" s="34"/>
      <c r="E70" s="35"/>
      <c r="F70" s="35"/>
    </row>
    <row r="71" spans="1:6" s="33" customFormat="1" ht="15" thickBot="1" x14ac:dyDescent="0.25">
      <c r="A71" s="78">
        <v>9</v>
      </c>
      <c r="B71" s="85" t="s">
        <v>163</v>
      </c>
      <c r="C71" s="80">
        <v>0</v>
      </c>
      <c r="D71" s="34"/>
      <c r="E71" s="35"/>
      <c r="F71" s="35"/>
    </row>
    <row r="72" spans="1:6" s="33" customFormat="1" ht="15" thickBot="1" x14ac:dyDescent="0.25">
      <c r="A72" s="78">
        <v>10</v>
      </c>
      <c r="B72" s="79" t="s">
        <v>125</v>
      </c>
      <c r="C72" s="80">
        <v>0</v>
      </c>
      <c r="D72" s="34"/>
      <c r="E72" s="35"/>
      <c r="F72" s="35"/>
    </row>
    <row r="73" spans="1:6" s="33" customFormat="1" ht="15" thickBot="1" x14ac:dyDescent="0.25">
      <c r="A73" s="78">
        <v>11</v>
      </c>
      <c r="B73" s="79" t="s">
        <v>92</v>
      </c>
      <c r="C73" s="80">
        <v>0</v>
      </c>
      <c r="D73" s="34"/>
      <c r="E73" s="35"/>
      <c r="F73" s="35"/>
    </row>
    <row r="74" spans="1:6" s="33" customFormat="1" ht="15" thickBot="1" x14ac:dyDescent="0.25">
      <c r="A74" s="78">
        <v>12</v>
      </c>
      <c r="B74" s="79" t="s">
        <v>103</v>
      </c>
      <c r="C74" s="80">
        <v>0</v>
      </c>
      <c r="D74" s="34"/>
      <c r="E74" s="35"/>
      <c r="F74" s="35"/>
    </row>
    <row r="75" spans="1:6" s="33" customFormat="1" ht="15" thickBot="1" x14ac:dyDescent="0.25">
      <c r="A75" s="78">
        <v>13</v>
      </c>
      <c r="B75" s="79" t="s">
        <v>105</v>
      </c>
      <c r="C75" s="80">
        <v>0</v>
      </c>
      <c r="D75" s="34"/>
      <c r="E75" s="35"/>
      <c r="F75" s="35"/>
    </row>
    <row r="76" spans="1:6" s="33" customFormat="1" ht="15" thickBot="1" x14ac:dyDescent="0.25">
      <c r="A76" s="78">
        <v>14</v>
      </c>
      <c r="B76" s="79" t="s">
        <v>104</v>
      </c>
      <c r="C76" s="80">
        <v>0</v>
      </c>
      <c r="D76" s="34"/>
      <c r="E76" s="35"/>
      <c r="F76" s="35"/>
    </row>
    <row r="77" spans="1:6" s="33" customFormat="1" ht="15" thickBot="1" x14ac:dyDescent="0.25">
      <c r="A77" s="78">
        <v>15</v>
      </c>
      <c r="B77" s="79" t="s">
        <v>106</v>
      </c>
      <c r="C77" s="80">
        <v>0</v>
      </c>
      <c r="D77" s="34"/>
      <c r="E77" s="35"/>
      <c r="F77" s="35"/>
    </row>
    <row r="78" spans="1:6" s="33" customFormat="1" ht="15" thickBot="1" x14ac:dyDescent="0.25">
      <c r="A78" s="78">
        <v>16</v>
      </c>
      <c r="B78" s="79" t="s">
        <v>107</v>
      </c>
      <c r="C78" s="80">
        <v>0</v>
      </c>
      <c r="D78" s="34"/>
      <c r="E78" s="35"/>
      <c r="F78" s="35"/>
    </row>
    <row r="79" spans="1:6" s="33" customFormat="1" ht="15" thickBot="1" x14ac:dyDescent="0.25">
      <c r="A79" s="78">
        <v>17</v>
      </c>
      <c r="B79" s="79" t="s">
        <v>108</v>
      </c>
      <c r="C79" s="80">
        <v>0</v>
      </c>
      <c r="D79" s="34"/>
      <c r="E79" s="35"/>
      <c r="F79" s="35"/>
    </row>
    <row r="80" spans="1:6" s="33" customFormat="1" ht="15" thickBot="1" x14ac:dyDescent="0.25">
      <c r="A80" s="78">
        <v>18</v>
      </c>
      <c r="B80" s="79" t="s">
        <v>102</v>
      </c>
      <c r="C80" s="80">
        <v>0</v>
      </c>
      <c r="D80" s="34"/>
      <c r="E80" s="35"/>
      <c r="F80" s="35"/>
    </row>
    <row r="81" spans="1:6" s="33" customFormat="1" ht="15.75" thickBot="1" x14ac:dyDescent="0.3">
      <c r="A81" s="78"/>
      <c r="B81" s="81" t="s">
        <v>126</v>
      </c>
      <c r="C81" s="82">
        <f>SUM(C63:C80)</f>
        <v>0</v>
      </c>
      <c r="D81" s="34"/>
      <c r="E81" s="35"/>
      <c r="F81" s="35"/>
    </row>
    <row r="82" spans="1:6" ht="25.5" customHeight="1" thickBot="1" x14ac:dyDescent="0.25">
      <c r="A82" s="42"/>
      <c r="B82" s="43" t="s">
        <v>137</v>
      </c>
      <c r="C82" s="41">
        <f>C21+C40+C61+C81</f>
        <v>0</v>
      </c>
      <c r="D82" s="38"/>
      <c r="E82" s="38"/>
      <c r="F82" s="38"/>
    </row>
    <row r="83" spans="1:6" ht="25.5" customHeight="1" x14ac:dyDescent="0.2">
      <c r="A83" s="122"/>
      <c r="B83" s="122"/>
      <c r="C83" s="70"/>
      <c r="D83" s="38"/>
      <c r="E83" s="38"/>
      <c r="F83" s="38"/>
    </row>
    <row r="84" spans="1:6" ht="25.5" customHeight="1" x14ac:dyDescent="0.2">
      <c r="A84" s="68"/>
      <c r="B84" s="69"/>
      <c r="C84" s="70"/>
      <c r="D84" s="38"/>
      <c r="E84" s="38"/>
      <c r="F84" s="38"/>
    </row>
    <row r="85" spans="1:6" x14ac:dyDescent="0.2">
      <c r="A85" s="38"/>
      <c r="B85" s="38"/>
      <c r="C85" s="38"/>
      <c r="D85" s="38"/>
      <c r="E85" s="38"/>
      <c r="F85" s="38"/>
    </row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</sheetData>
  <sheetProtection selectLockedCells="1"/>
  <customSheetViews>
    <customSheetView guid="{268FB62F-04FC-41F7-B2B6-BB27D1DCCC29}" scale="115" showPageBreaks="1" fitToPage="1" printArea="1" state="hidden" view="pageBreakPreview">
      <selection activeCell="D39" sqref="D39"/>
      <rowBreaks count="1" manualBreakCount="1">
        <brk id="40" max="2" man="1"/>
      </rowBreaks>
      <pageMargins left="0.25" right="0.25" top="0.5" bottom="0.5" header="0.5" footer="0.25"/>
      <printOptions horizontalCentered="1"/>
      <pageSetup scale="95" fitToHeight="32767" orientation="portrait" cellComments="atEnd" useFirstPageNumber="1" r:id="rId1"/>
      <headerFooter scaleWithDoc="0">
        <oddFooter>&amp;LDB-724A&amp;C&amp;A - page &amp;P of &amp;N&amp;R4/3/2018</oddFooter>
      </headerFooter>
    </customSheetView>
    <customSheetView guid="{3DFDD65C-3556-428F-BD0E-40987C0D02F8}" scale="115" showPageBreaks="1" fitToPage="1" printArea="1" state="hidden" view="pageBreakPreview">
      <selection activeCell="D39" sqref="D39"/>
      <rowBreaks count="1" manualBreakCount="1">
        <brk id="40" max="2" man="1"/>
      </rowBreaks>
      <pageMargins left="0.25" right="0.25" top="0.5" bottom="0.5" header="0.5" footer="0.25"/>
      <printOptions horizontalCentered="1"/>
      <pageSetup scale="96" fitToHeight="32767" orientation="portrait" cellComments="atEnd" useFirstPageNumber="1" r:id="rId2"/>
      <headerFooter scaleWithDoc="0">
        <oddFooter>&amp;LDB-724A&amp;C&amp;A - page &amp;P of &amp;N&amp;R4/3/2018</oddFooter>
      </headerFooter>
    </customSheetView>
    <customSheetView guid="{CC406097-AC62-4423-B362-07956AF873A3}" showPageBreaks="1" fitToPage="1" printArea="1" view="pageBreakPreview">
      <selection activeCell="D8" sqref="D8"/>
      <rowBreaks count="3" manualBreakCount="3">
        <brk id="30" max="2" man="1"/>
        <brk id="70" max="2" man="1"/>
        <brk id="71" max="2" man="1"/>
      </rowBreaks>
      <pageMargins left="0.25" right="0.25" top="0.5" bottom="0.5" header="0.5" footer="0.25"/>
      <printOptions horizontalCentered="1"/>
      <pageSetup fitToHeight="32767" orientation="portrait" cellComments="atEnd" useFirstPageNumber="1" r:id="rId3"/>
      <headerFooter scaleWithDoc="0">
        <oddFooter>&amp;LDB-724A&amp;C&amp;A - page &amp;P of &amp;N&amp;R4/3/2018</oddFooter>
      </headerFooter>
    </customSheetView>
    <customSheetView guid="{A614CBAB-30CA-4EEC-8691-C862D37A24B8}" showPageBreaks="1" fitToPage="1" printArea="1">
      <selection activeCell="B7" sqref="B7"/>
      <rowBreaks count="3" manualBreakCount="3">
        <brk id="30" max="2" man="1"/>
        <brk id="70" max="2" man="1"/>
        <brk id="71" max="2" man="1"/>
      </rowBreaks>
      <pageMargins left="0.25" right="0.25" top="0.5" bottom="0.5" header="0.5" footer="0.25"/>
      <pageSetup fitToHeight="0" orientation="portrait" cellComments="atEnd" useFirstPageNumber="1" r:id="rId4"/>
      <headerFooter scaleWithDoc="0">
        <oddFooter>&amp;LContract No.DB-575A&amp;CPage &amp;P of &amp;N&amp;R&amp;D</oddFooter>
      </headerFooter>
    </customSheetView>
    <customSheetView guid="{70581DE5-47CD-415B-88A7-9EA5B643DEC8}" fitToPage="1">
      <selection activeCell="B7" sqref="B7"/>
      <rowBreaks count="3" manualBreakCount="3">
        <brk id="30" max="2" man="1"/>
        <brk id="70" max="2" man="1"/>
        <brk id="71" max="2" man="1"/>
      </rowBreaks>
      <pageMargins left="0.25" right="0.25" top="0.5" bottom="0.5" header="0.5" footer="0.25"/>
      <pageSetup fitToHeight="0" orientation="portrait" cellComments="atEnd" useFirstPageNumber="1" r:id="rId5"/>
      <headerFooter scaleWithDoc="0">
        <oddFooter>&amp;LContract No.DB-575A&amp;CPage &amp;P of &amp;N&amp;R&amp;D</oddFooter>
      </headerFooter>
    </customSheetView>
    <customSheetView guid="{2F148C1B-526E-43FB-9CEE-ABFDFE64B2BE}" showPageBreaks="1" fitToPage="1" printArea="1">
      <selection activeCell="A2" sqref="A2:C2"/>
      <rowBreaks count="2" manualBreakCount="2">
        <brk id="32" max="2" man="1"/>
        <brk id="76" max="2" man="1"/>
      </rowBreaks>
      <pageMargins left="0.25" right="0.25" top="0.5" bottom="0.5" header="0.5" footer="0.25"/>
      <pageSetup fitToHeight="0" orientation="portrait" cellComments="atEnd" useFirstPageNumber="1" r:id="rId6"/>
      <headerFooter scaleWithDoc="0">
        <oddFooter>&amp;LContract No.DB-575A&amp;CPage &amp;P of &amp;N&amp;R&amp;D</oddFooter>
      </headerFooter>
    </customSheetView>
    <customSheetView guid="{A1ED851B-A203-4C51-A328-A5DAC95629A4}" showPageBreaks="1" fitToPage="1" printArea="1" topLeftCell="A26">
      <selection activeCell="B47" sqref="B47:C47"/>
      <rowBreaks count="1" manualBreakCount="1">
        <brk id="32" max="2" man="1"/>
      </rowBreaks>
      <pageMargins left="0.25" right="0.25" top="0.5" bottom="0.5" header="0.5" footer="0.25"/>
      <pageSetup fitToHeight="0" orientation="portrait" cellComments="atEnd" useFirstPageNumber="1" r:id="rId7"/>
      <headerFooter scaleWithDoc="0">
        <oddFooter>&amp;LContract No.DB-575A&amp;CPage &amp;P of &amp;N&amp;R&amp;D</oddFooter>
      </headerFooter>
    </customSheetView>
    <customSheetView guid="{CFFD9A52-FD36-4E0C-9562-70ACEEB3191F}" showPageBreaks="1" fitToPage="1" printArea="1">
      <selection activeCell="D5" sqref="D5"/>
      <rowBreaks count="1" manualBreakCount="1">
        <brk id="32" max="2" man="1"/>
      </rowBreaks>
      <pageMargins left="0.25" right="0.25" top="0.5" bottom="0.5" header="0.5" footer="0.25"/>
      <pageSetup fitToHeight="0" orientation="portrait" cellComments="atEnd" useFirstPageNumber="1" r:id="rId8"/>
      <headerFooter scaleWithDoc="0">
        <oddFooter>&amp;LContract No.DB-575A&amp;CPage &amp;P of &amp;N&amp;R&amp;D</oddFooter>
      </headerFooter>
    </customSheetView>
    <customSheetView guid="{4C679A3D-A6E8-4FA0-9A83-3E2048324CC1}" showPageBreaks="1" fitToPage="1" printArea="1">
      <selection activeCell="A20" sqref="A20"/>
      <rowBreaks count="2" manualBreakCount="2">
        <brk id="32" max="2" man="1"/>
        <brk id="63" max="2" man="1"/>
      </rowBreaks>
      <pageMargins left="0.25" right="0.25" top="0.5" bottom="0.5" header="0.5" footer="0.25"/>
      <printOptions horizontalCentered="1"/>
      <pageSetup fitToHeight="0" orientation="portrait" cellComments="atEnd" useFirstPageNumber="1" r:id="rId9"/>
      <headerFooter scaleWithDoc="0">
        <oddFooter>&amp;LContract No.DB-575A&amp;CTab 8-17 Sheet 3
Page &amp;P of &amp;N&amp;R2/28/2013</oddFooter>
      </headerFooter>
    </customSheetView>
    <customSheetView guid="{83411DF8-3BAD-40E1-A6E5-8AD18BEC750C}" showPageBreaks="1" fitToPage="1" printArea="1" topLeftCell="A26">
      <selection activeCell="B47" sqref="B47:C47"/>
      <rowBreaks count="1" manualBreakCount="1">
        <brk id="32" max="2" man="1"/>
      </rowBreaks>
      <pageMargins left="0.25" right="0.25" top="0.5" bottom="0.5" header="0.5" footer="0.25"/>
      <pageSetup fitToHeight="0" orientation="portrait" cellComments="atEnd" useFirstPageNumber="1" r:id="rId10"/>
      <headerFooter scaleWithDoc="0">
        <oddFooter>&amp;LContract No.DB-575A&amp;CPage &amp;P of &amp;N&amp;R&amp;D</oddFooter>
      </headerFooter>
    </customSheetView>
  </customSheetViews>
  <mergeCells count="5">
    <mergeCell ref="A83:B83"/>
    <mergeCell ref="A1:C1"/>
    <mergeCell ref="A2:C2"/>
    <mergeCell ref="A3:C3"/>
    <mergeCell ref="B5:C5"/>
  </mergeCells>
  <phoneticPr fontId="1" type="noConversion"/>
  <printOptions horizontalCentered="1"/>
  <pageMargins left="0.25" right="0.25" top="0.5" bottom="0.5" header="0.5" footer="0.25"/>
  <pageSetup scale="95" fitToHeight="32767" orientation="portrait" cellComments="atEnd" useFirstPageNumber="1" r:id="rId11"/>
  <headerFooter scaleWithDoc="0">
    <oddFooter>&amp;LDB-724A&amp;C&amp;A - page &amp;P of &amp;N&amp;R4/3/2018</oddFooter>
  </headerFooter>
  <rowBreaks count="1" manualBreakCount="1">
    <brk id="40" max="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A2B01D88B71D4D91A732C1A382552B" ma:contentTypeVersion="" ma:contentTypeDescription="Create a new document." ma:contentTypeScope="" ma:versionID="87bd8a98be6edbf1c16dc3ca4fc819c7">
  <xsd:schema xmlns:xsd="http://www.w3.org/2001/XMLSchema" xmlns:xs="http://www.w3.org/2001/XMLSchema" xmlns:p="http://schemas.microsoft.com/office/2006/metadata/properties" xmlns:ns2="bc08be28-c055-4364-b1de-75af2b960eec" targetNamespace="http://schemas.microsoft.com/office/2006/metadata/properties" ma:root="true" ma:fieldsID="5c28e061f0ebf9ce0404cb0fa42e5fe4" ns2:_="">
    <xsd:import namespace="bc08be28-c055-4364-b1de-75af2b960e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08be28-c055-4364-b1de-75af2b960e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344963-ACF7-4839-B161-AA32FE187D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08be28-c055-4364-b1de-75af2b960e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6C62109-4496-4D69-82F1-EC3E9F4BF094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bc08be28-c055-4364-b1de-75af2b960eec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40BBF08-FD27-4B33-B71A-D7614C12E6A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14</vt:i4>
      </vt:variant>
    </vt:vector>
  </HeadingPairs>
  <TitlesOfParts>
    <vt:vector size="21" baseType="lpstr">
      <vt:lpstr>1-Cost Proposal</vt:lpstr>
      <vt:lpstr>2A-Maint-Services (1-3)</vt:lpstr>
      <vt:lpstr>2B-Maint-Services (4)</vt:lpstr>
      <vt:lpstr>2C-Maint-Services (5)</vt:lpstr>
      <vt:lpstr>REMOVE</vt:lpstr>
      <vt:lpstr>3-Unit Pricing </vt:lpstr>
      <vt:lpstr>REMOVED</vt:lpstr>
      <vt:lpstr>'1-Cost Proposal'!Print_Area</vt:lpstr>
      <vt:lpstr>'2A-Maint-Services (1-3)'!Print_Area</vt:lpstr>
      <vt:lpstr>'2B-Maint-Services (4)'!Print_Area</vt:lpstr>
      <vt:lpstr>'2C-Maint-Services (5)'!Print_Area</vt:lpstr>
      <vt:lpstr>'3-Unit Pricing '!Print_Area</vt:lpstr>
      <vt:lpstr>REMOVE!Print_Area</vt:lpstr>
      <vt:lpstr>REMOVED!Print_Area</vt:lpstr>
      <vt:lpstr>'1-Cost Proposal'!Print_Titles</vt:lpstr>
      <vt:lpstr>'2A-Maint-Services (1-3)'!Print_Titles</vt:lpstr>
      <vt:lpstr>'2B-Maint-Services (4)'!Print_Titles</vt:lpstr>
      <vt:lpstr>'2C-Maint-Services (5)'!Print_Titles</vt:lpstr>
      <vt:lpstr>'3-Unit Pricing '!Print_Titles</vt:lpstr>
      <vt:lpstr>REMOVE!Print_Titles</vt:lpstr>
      <vt:lpstr>REMOVED!Print_Titles</vt:lpstr>
    </vt:vector>
  </TitlesOfParts>
  <Company>SAIC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 Kruger</dc:creator>
  <cp:lastModifiedBy>W. Michael Cane</cp:lastModifiedBy>
  <cp:lastPrinted>2023-04-28T16:26:27Z</cp:lastPrinted>
  <dcterms:created xsi:type="dcterms:W3CDTF">2006-11-19T18:45:24Z</dcterms:created>
  <dcterms:modified xsi:type="dcterms:W3CDTF">2023-04-28T16:27:06Z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0x01010085A2B01D88B71D4D91A732C1A382552B</vt:lpwstr>
  </property>
</Properties>
</file>