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ld\Admin\C-519A\CM-519A\"/>
    </mc:Choice>
  </mc:AlternateContent>
  <bookViews>
    <workbookView xWindow="0" yWindow="15" windowWidth="7635" windowHeight="6540" tabRatio="771"/>
  </bookViews>
  <sheets>
    <sheet name="Schedule A - Hour Summary" sheetId="10" r:id="rId1"/>
    <sheet name="ScheduleB1 Fee Summary" sheetId="8" r:id="rId2"/>
    <sheet name="Schedule B2 Fee Summary" sheetId="9" r:id="rId3"/>
  </sheets>
  <definedNames>
    <definedName name="_xlnm.Print_Area" localSheetId="0">'Schedule A - Hour Summary'!$A$1:$J$48</definedName>
    <definedName name="_xlnm.Print_Area" localSheetId="2">'Schedule B2 Fee Summary'!$A$1:$L$45</definedName>
    <definedName name="_xlnm.Print_Area" localSheetId="1">'ScheduleB1 Fee Summary'!$A$1:$K$45</definedName>
  </definedNames>
  <calcPr calcId="152511"/>
</workbook>
</file>

<file path=xl/calcChain.xml><?xml version="1.0" encoding="utf-8"?>
<calcChain xmlns="http://schemas.openxmlformats.org/spreadsheetml/2006/main">
  <c r="L15" i="9" l="1"/>
  <c r="L13" i="9"/>
  <c r="J40" i="10"/>
  <c r="I44" i="10" l="1"/>
  <c r="H44" i="10"/>
  <c r="G44" i="10"/>
  <c r="F44" i="10"/>
  <c r="E44" i="10"/>
  <c r="D44" i="10"/>
  <c r="I45" i="10" l="1"/>
  <c r="J43" i="10"/>
  <c r="J44" i="10" s="1"/>
  <c r="I42" i="10"/>
  <c r="J41" i="10"/>
  <c r="I41" i="10"/>
  <c r="H41" i="10"/>
  <c r="G41" i="10"/>
  <c r="F41" i="10"/>
  <c r="E41" i="10"/>
  <c r="D41" i="10"/>
  <c r="I39" i="10"/>
  <c r="I38" i="10"/>
  <c r="H38" i="10"/>
  <c r="G38" i="10"/>
  <c r="F38" i="10"/>
  <c r="E38" i="10"/>
  <c r="D38" i="10"/>
  <c r="J37" i="10"/>
  <c r="J36" i="10"/>
  <c r="J35" i="10"/>
  <c r="J34" i="10"/>
  <c r="J33" i="10"/>
  <c r="J32" i="10"/>
  <c r="J31" i="10"/>
  <c r="J30" i="10"/>
  <c r="J29" i="10"/>
  <c r="J28" i="10"/>
  <c r="I27" i="10"/>
  <c r="I25" i="10"/>
  <c r="H25" i="10"/>
  <c r="G25" i="10"/>
  <c r="G48" i="10" s="1"/>
  <c r="F25" i="10"/>
  <c r="E25" i="10"/>
  <c r="D25" i="10"/>
  <c r="J23" i="10"/>
  <c r="J22" i="10"/>
  <c r="J21" i="10"/>
  <c r="J20" i="10"/>
  <c r="J19" i="10"/>
  <c r="I18" i="10"/>
  <c r="I17" i="10"/>
  <c r="H17" i="10"/>
  <c r="F17" i="10"/>
  <c r="E17" i="10"/>
  <c r="E48" i="10" s="1"/>
  <c r="D17" i="10"/>
  <c r="D48" i="10" s="1"/>
  <c r="J16" i="10"/>
  <c r="J15" i="10"/>
  <c r="J17" i="10" s="1"/>
  <c r="I14" i="10"/>
  <c r="G41" i="8"/>
  <c r="I40" i="8"/>
  <c r="K40" i="8"/>
  <c r="I39" i="8"/>
  <c r="K39" i="8" s="1"/>
  <c r="I38" i="8"/>
  <c r="K38" i="8"/>
  <c r="I37" i="8"/>
  <c r="K37" i="8" s="1"/>
  <c r="I20" i="8"/>
  <c r="K20" i="8"/>
  <c r="I19" i="8"/>
  <c r="K19" i="8" s="1"/>
  <c r="I18" i="8"/>
  <c r="I27" i="8" s="1"/>
  <c r="G27" i="8"/>
  <c r="K26" i="8"/>
  <c r="K21" i="8"/>
  <c r="H41" i="8"/>
  <c r="F41" i="8"/>
  <c r="E41" i="8"/>
  <c r="D41" i="8"/>
  <c r="C41" i="8"/>
  <c r="H27" i="8"/>
  <c r="F27" i="8"/>
  <c r="E27" i="8"/>
  <c r="D27" i="8"/>
  <c r="C27" i="8"/>
  <c r="K23" i="8"/>
  <c r="K25" i="8"/>
  <c r="K24" i="8"/>
  <c r="K22" i="8"/>
  <c r="K18" i="8"/>
  <c r="K41" i="8" l="1"/>
  <c r="K43" i="8" s="1"/>
  <c r="L11" i="9" s="1"/>
  <c r="K27" i="8"/>
  <c r="K29" i="8" s="1"/>
  <c r="L9" i="9" s="1"/>
  <c r="L18" i="9" s="1"/>
  <c r="I41" i="8"/>
  <c r="F48" i="10"/>
  <c r="J25" i="10"/>
  <c r="H48" i="10"/>
  <c r="I48" i="10"/>
  <c r="J38" i="10"/>
  <c r="J48" i="10" s="1"/>
</calcChain>
</file>

<file path=xl/sharedStrings.xml><?xml version="1.0" encoding="utf-8"?>
<sst xmlns="http://schemas.openxmlformats.org/spreadsheetml/2006/main" count="153" uniqueCount="104">
  <si>
    <t>Delaware River Joint Toll Bridge Commission</t>
  </si>
  <si>
    <t>Total Hours</t>
  </si>
  <si>
    <t>Amount $</t>
  </si>
  <si>
    <t>Task I-A</t>
  </si>
  <si>
    <t>Task I-B</t>
  </si>
  <si>
    <t>Task II-A</t>
  </si>
  <si>
    <t>Task II-B</t>
  </si>
  <si>
    <t>Task II-C</t>
  </si>
  <si>
    <t>Hours</t>
  </si>
  <si>
    <t>Table 1.a - Field Personnel</t>
  </si>
  <si>
    <t>NAME/PM</t>
  </si>
  <si>
    <t>NAME/RE</t>
  </si>
  <si>
    <t>Table 1.b - Office Personnel</t>
  </si>
  <si>
    <t>1.  Direct Salaries by Personnel</t>
  </si>
  <si>
    <t>2.</t>
  </si>
  <si>
    <t>a.</t>
  </si>
  <si>
    <t>times Direct Salary-Field Personnel from 1.a)</t>
  </si>
  <si>
    <t>times Direct Salary-Office Personnel from 1.b)</t>
  </si>
  <si>
    <t>3.</t>
  </si>
  <si>
    <t>Fee (Maximum of 10% of the sum of Items 1.a, 1.b, 2.a &amp; 2.b)</t>
  </si>
  <si>
    <t>4.</t>
  </si>
  <si>
    <t>Expenses (at cost) - List each separately for each Task</t>
  </si>
  <si>
    <t>Travel</t>
  </si>
  <si>
    <t>b.</t>
  </si>
  <si>
    <t>c.</t>
  </si>
  <si>
    <t>Other (List)</t>
  </si>
  <si>
    <t>Reproduction</t>
  </si>
  <si>
    <t>5.</t>
  </si>
  <si>
    <t>Specialized Services (at cost).  See note 2. below.  List each specialized service separately.</t>
  </si>
  <si>
    <r>
      <t>TOTAL NOT-TO-EXCEED FEE</t>
    </r>
    <r>
      <rPr>
        <b/>
        <sz val="10"/>
        <rFont val="Arial"/>
        <family val="2"/>
      </rPr>
      <t xml:space="preserve"> (Sum of Items 1 through 5)</t>
    </r>
  </si>
  <si>
    <t>a.  Overhead (</t>
  </si>
  <si>
    <t>b.  Overhead (</t>
  </si>
  <si>
    <t>$</t>
  </si>
  <si>
    <t>1.</t>
  </si>
  <si>
    <t>Provide separate fee summary sheets for each subconsultant.</t>
  </si>
  <si>
    <t>Notes:</t>
  </si>
  <si>
    <t>ATTACHMENT VII</t>
  </si>
  <si>
    <t>Construction Management Services</t>
  </si>
  <si>
    <t>NAME/SCHEDULER</t>
  </si>
  <si>
    <t>NAME/CADD OPERATOR</t>
  </si>
  <si>
    <t>NAME/COE</t>
  </si>
  <si>
    <t>Total Direct Salary - Field Personnel (sum amounts of the above table)</t>
  </si>
  <si>
    <t>Total Direct Salary - Office Personnel (sum amounts of the above table)</t>
  </si>
  <si>
    <t>Any material supplies or other things acquired by the Consultant that has a remaining useful life after completion of the work and for which the Consultant receives reimbursement under Item 5, Expenses, shall be delivered to the Commission prior to final Payment.</t>
  </si>
  <si>
    <t>FEE SUMMARY (SCHEDULE B)</t>
  </si>
  <si>
    <t>Task II-D</t>
  </si>
  <si>
    <t>b.  Total Direct Salary - Office Personnel (sum amounts of the above table)</t>
  </si>
  <si>
    <t xml:space="preserve">     Key personnel by name, technical and support staff by classification</t>
  </si>
  <si>
    <t>Name/Classification</t>
  </si>
  <si>
    <t>Direct Salary Rate/Hr. $</t>
  </si>
  <si>
    <t>a.  Total Direct Salary - Field Personnel (sum amounts of the above table)</t>
  </si>
  <si>
    <t xml:space="preserve">NAMES/IC&amp;EE* </t>
  </si>
  <si>
    <t xml:space="preserve">* IC&amp;EE is for Independent Constructability and Engineer's Estimate Reviews with Staff Names Listed  </t>
  </si>
  <si>
    <t>FEE SUMMARY (continued)</t>
  </si>
  <si>
    <t>ATTACHMENT VI</t>
  </si>
  <si>
    <t>SCHEDULE A - HOURLY BREAKDOWN OF WORK PROGRAM</t>
  </si>
  <si>
    <t>PRIME CONSULTANT NAME</t>
  </si>
  <si>
    <t>Part</t>
  </si>
  <si>
    <t>Task</t>
  </si>
  <si>
    <t>Task Description</t>
  </si>
  <si>
    <t>Prime</t>
  </si>
  <si>
    <t>Sub 1</t>
  </si>
  <si>
    <t>Sub 2</t>
  </si>
  <si>
    <t>Sub 3</t>
  </si>
  <si>
    <t>Sub 4</t>
  </si>
  <si>
    <t>Total</t>
  </si>
  <si>
    <t>I</t>
  </si>
  <si>
    <t>General Activities of the Consultant</t>
  </si>
  <si>
    <t>A</t>
  </si>
  <si>
    <t>Project Management</t>
  </si>
  <si>
    <t xml:space="preserve">   a)  Manage the Project (Project Manager Only)</t>
  </si>
  <si>
    <t xml:space="preserve">   b)  Administer the Project (Project Manager Only)</t>
  </si>
  <si>
    <t xml:space="preserve">Task I-A Hours </t>
  </si>
  <si>
    <t>B</t>
  </si>
  <si>
    <t>Coordination and Meetings</t>
  </si>
  <si>
    <t>a)  Commission Coordination</t>
  </si>
  <si>
    <t xml:space="preserve"> Project Manager</t>
  </si>
  <si>
    <t xml:space="preserve"> Resident Engineer</t>
  </si>
  <si>
    <t>b)  Other Consultant/Agency Coordination</t>
  </si>
  <si>
    <t xml:space="preserve">Task I-B Hours </t>
  </si>
  <si>
    <t>II</t>
  </si>
  <si>
    <t xml:space="preserve">Construction Management </t>
  </si>
  <si>
    <t>Project Manager</t>
  </si>
  <si>
    <t>Resident Engineer</t>
  </si>
  <si>
    <t>Scheduler</t>
  </si>
  <si>
    <t>CADD Operator (As Builts)</t>
  </si>
  <si>
    <t xml:space="preserve">Task II-A Hours </t>
  </si>
  <si>
    <t>C</t>
  </si>
  <si>
    <t>Material Testing</t>
  </si>
  <si>
    <t xml:space="preserve">TOTAL HOURS PART I and PART II </t>
  </si>
  <si>
    <t>Construction Inspector</t>
  </si>
  <si>
    <t>Constructability Review</t>
  </si>
  <si>
    <t>Task II-C Hours</t>
  </si>
  <si>
    <t>Task II-B (PDA)</t>
  </si>
  <si>
    <t>)</t>
  </si>
  <si>
    <t>Unforeseen Conditions Allowance</t>
  </si>
  <si>
    <t>PDA: $50,000 If and Where Directed</t>
  </si>
  <si>
    <t>Contract CM-519A</t>
  </si>
  <si>
    <t>Southern Operations &amp; Maintenance Facilities Improvements</t>
  </si>
  <si>
    <t>BIM Integrator</t>
  </si>
  <si>
    <t>Assistant Resident Engineer</t>
  </si>
  <si>
    <t>Material Testing (Part II, Task B)</t>
  </si>
  <si>
    <t>Contract No. CM-519A</t>
  </si>
  <si>
    <t>Capital Project 0818A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</si>
</sst>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164" formatCode="&quot;$&quot;#,##0.00"/>
    <numFmt numFmtId="165" formatCode="0.0%"/>
    <numFmt numFmtId="166" formatCode="[$-409]mmm\-yy;@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b/>
      <sz val="12"/>
      <color indexed="12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0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6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09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164" fontId="0" fillId="0" borderId="0" xfId="0" applyNumberFormat="1"/>
    <xf numFmtId="164" fontId="7" fillId="0" borderId="0" xfId="0" applyNumberFormat="1" applyFont="1"/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0" fontId="7" fillId="0" borderId="0" xfId="0" applyFont="1" applyBorder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164" fontId="7" fillId="0" borderId="11" xfId="0" applyNumberFormat="1" applyFont="1" applyBorder="1" applyAlignment="1">
      <alignment vertical="center"/>
    </xf>
    <xf numFmtId="164" fontId="7" fillId="0" borderId="11" xfId="0" applyNumberFormat="1" applyFont="1" applyBorder="1"/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164" fontId="7" fillId="0" borderId="15" xfId="0" applyNumberFormat="1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/>
    <xf numFmtId="164" fontId="7" fillId="0" borderId="21" xfId="0" applyNumberFormat="1" applyFont="1" applyBorder="1"/>
    <xf numFmtId="0" fontId="7" fillId="0" borderId="22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24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21" xfId="0" applyFont="1" applyBorder="1"/>
    <xf numFmtId="164" fontId="0" fillId="0" borderId="21" xfId="0" applyNumberFormat="1" applyBorder="1"/>
    <xf numFmtId="0" fontId="12" fillId="0" borderId="0" xfId="0" applyFont="1" applyAlignment="1">
      <alignment horizontal="right"/>
    </xf>
    <xf numFmtId="0" fontId="12" fillId="0" borderId="0" xfId="0" applyFont="1" applyAlignment="1"/>
    <xf numFmtId="0" fontId="12" fillId="0" borderId="0" xfId="0" applyFont="1"/>
    <xf numFmtId="0" fontId="2" fillId="0" borderId="0" xfId="0" applyFont="1"/>
    <xf numFmtId="0" fontId="2" fillId="0" borderId="0" xfId="0" quotePrefix="1" applyFont="1"/>
    <xf numFmtId="0" fontId="2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5" fontId="2" fillId="0" borderId="21" xfId="0" applyNumberFormat="1" applyFont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2" fillId="0" borderId="0" xfId="0" quotePrefix="1" applyFont="1" applyAlignment="1">
      <alignment horizontal="right" vertical="top"/>
    </xf>
    <xf numFmtId="0" fontId="2" fillId="0" borderId="0" xfId="0" quotePrefix="1" applyFont="1" applyAlignment="1">
      <alignment horizontal="left"/>
    </xf>
    <xf numFmtId="165" fontId="2" fillId="0" borderId="0" xfId="0" applyNumberFormat="1" applyFont="1" applyBorder="1"/>
    <xf numFmtId="0" fontId="0" fillId="0" borderId="1" xfId="0" applyBorder="1" applyAlignment="1">
      <alignment horizontal="right"/>
    </xf>
    <xf numFmtId="0" fontId="9" fillId="0" borderId="0" xfId="0" applyFont="1" applyBorder="1" applyAlignment="1">
      <alignment horizontal="right"/>
    </xf>
    <xf numFmtId="4" fontId="0" fillId="0" borderId="0" xfId="0" applyNumberFormat="1"/>
    <xf numFmtId="4" fontId="0" fillId="0" borderId="1" xfId="0" applyNumberFormat="1" applyBorder="1" applyAlignment="1"/>
    <xf numFmtId="4" fontId="0" fillId="0" borderId="21" xfId="0" applyNumberFormat="1" applyBorder="1"/>
    <xf numFmtId="4" fontId="9" fillId="0" borderId="25" xfId="0" applyNumberFormat="1" applyFont="1" applyBorder="1"/>
    <xf numFmtId="4" fontId="0" fillId="0" borderId="0" xfId="0" applyNumberFormat="1" applyBorder="1"/>
    <xf numFmtId="0" fontId="7" fillId="0" borderId="0" xfId="0" applyFont="1" applyAlignment="1">
      <alignment horizontal="right" vertical="top"/>
    </xf>
    <xf numFmtId="0" fontId="7" fillId="0" borderId="0" xfId="0" quotePrefix="1" applyFont="1" applyAlignment="1">
      <alignment horizontal="center" vertical="top"/>
    </xf>
    <xf numFmtId="0" fontId="7" fillId="0" borderId="0" xfId="0" quotePrefix="1" applyFont="1" applyAlignment="1">
      <alignment horizontal="center"/>
    </xf>
    <xf numFmtId="165" fontId="0" fillId="0" borderId="21" xfId="0" applyNumberFormat="1" applyBorder="1"/>
    <xf numFmtId="0" fontId="7" fillId="0" borderId="26" xfId="0" applyFont="1" applyBorder="1" applyAlignment="1">
      <alignment vertical="center"/>
    </xf>
    <xf numFmtId="164" fontId="7" fillId="0" borderId="13" xfId="0" applyNumberFormat="1" applyFont="1" applyBorder="1" applyAlignment="1">
      <alignment vertical="center"/>
    </xf>
    <xf numFmtId="0" fontId="13" fillId="0" borderId="0" xfId="1" applyFont="1" applyAlignment="1"/>
    <xf numFmtId="0" fontId="2" fillId="0" borderId="0" xfId="1" applyFont="1"/>
    <xf numFmtId="0" fontId="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right"/>
    </xf>
    <xf numFmtId="0" fontId="2" fillId="0" borderId="0" xfId="1"/>
    <xf numFmtId="0" fontId="13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horizontal="right"/>
    </xf>
    <xf numFmtId="0" fontId="4" fillId="0" borderId="0" xfId="1" applyFont="1"/>
    <xf numFmtId="0" fontId="2" fillId="0" borderId="0" xfId="1" applyAlignment="1">
      <alignment horizontal="center"/>
    </xf>
    <xf numFmtId="0" fontId="2" fillId="0" borderId="21" xfId="1" applyBorder="1" applyAlignment="1">
      <alignment horizontal="center"/>
    </xf>
    <xf numFmtId="0" fontId="1" fillId="0" borderId="34" xfId="1" applyFont="1" applyBorder="1" applyAlignment="1" applyProtection="1">
      <alignment horizontal="center" vertical="center" wrapText="1"/>
    </xf>
    <xf numFmtId="0" fontId="1" fillId="0" borderId="35" xfId="1" applyFont="1" applyBorder="1" applyAlignment="1" applyProtection="1">
      <alignment horizontal="center" vertical="center" wrapText="1"/>
    </xf>
    <xf numFmtId="0" fontId="1" fillId="0" borderId="36" xfId="1" applyFont="1" applyBorder="1" applyAlignment="1" applyProtection="1">
      <alignment horizontal="center" vertical="center" wrapText="1"/>
    </xf>
    <xf numFmtId="166" fontId="16" fillId="0" borderId="36" xfId="1" applyNumberFormat="1" applyFont="1" applyBorder="1" applyAlignment="1" applyProtection="1">
      <alignment horizontal="center" vertical="center" wrapText="1"/>
    </xf>
    <xf numFmtId="0" fontId="1" fillId="2" borderId="37" xfId="1" applyFont="1" applyFill="1" applyBorder="1" applyAlignment="1" applyProtection="1">
      <alignment horizontal="center" vertical="center"/>
    </xf>
    <xf numFmtId="0" fontId="1" fillId="2" borderId="38" xfId="1" applyFont="1" applyFill="1" applyBorder="1" applyAlignment="1" applyProtection="1">
      <alignment horizontal="left" vertical="center"/>
    </xf>
    <xf numFmtId="0" fontId="1" fillId="2" borderId="39" xfId="1" applyFont="1" applyFill="1" applyBorder="1" applyAlignment="1" applyProtection="1">
      <alignment vertical="center"/>
    </xf>
    <xf numFmtId="0" fontId="2" fillId="2" borderId="38" xfId="1" applyFont="1" applyFill="1" applyBorder="1" applyAlignment="1" applyProtection="1">
      <alignment horizontal="center" vertical="center"/>
    </xf>
    <xf numFmtId="0" fontId="2" fillId="2" borderId="39" xfId="1" applyFont="1" applyFill="1" applyBorder="1" applyAlignment="1" applyProtection="1">
      <alignment horizontal="center" vertical="center"/>
    </xf>
    <xf numFmtId="0" fontId="1" fillId="2" borderId="41" xfId="1" applyFont="1" applyFill="1" applyBorder="1" applyAlignment="1" applyProtection="1">
      <alignment horizontal="center" vertical="center"/>
    </xf>
    <xf numFmtId="0" fontId="1" fillId="2" borderId="42" xfId="1" applyFont="1" applyFill="1" applyBorder="1" applyAlignment="1" applyProtection="1">
      <alignment vertical="center"/>
    </xf>
    <xf numFmtId="1" fontId="2" fillId="2" borderId="43" xfId="1" applyNumberFormat="1" applyFont="1" applyFill="1" applyBorder="1" applyAlignment="1" applyProtection="1">
      <alignment horizontal="center" vertical="center"/>
    </xf>
    <xf numFmtId="1" fontId="2" fillId="2" borderId="42" xfId="1" applyNumberFormat="1" applyFont="1" applyFill="1" applyBorder="1" applyAlignment="1" applyProtection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</xf>
    <xf numFmtId="0" fontId="2" fillId="0" borderId="16" xfId="1" applyFont="1" applyBorder="1" applyAlignment="1" applyProtection="1">
      <alignment horizontal="center" vertical="center"/>
    </xf>
    <xf numFmtId="0" fontId="17" fillId="0" borderId="13" xfId="1" applyFont="1" applyBorder="1" applyAlignment="1" applyProtection="1">
      <alignment vertical="center"/>
      <protection locked="0"/>
    </xf>
    <xf numFmtId="1" fontId="17" fillId="0" borderId="13" xfId="1" applyNumberFormat="1" applyFont="1" applyBorder="1" applyAlignment="1" applyProtection="1">
      <alignment horizontal="center" vertical="center"/>
      <protection locked="0"/>
    </xf>
    <xf numFmtId="0" fontId="2" fillId="0" borderId="44" xfId="1" applyFont="1" applyBorder="1" applyAlignment="1" applyProtection="1">
      <alignment horizontal="center" vertical="center"/>
    </xf>
    <xf numFmtId="0" fontId="17" fillId="0" borderId="44" xfId="1" applyFont="1" applyBorder="1" applyAlignment="1" applyProtection="1">
      <alignment vertical="center"/>
      <protection locked="0"/>
    </xf>
    <xf numFmtId="1" fontId="17" fillId="0" borderId="45" xfId="1" applyNumberFormat="1" applyFont="1" applyBorder="1" applyAlignment="1" applyProtection="1">
      <alignment horizontal="center" vertical="center"/>
      <protection locked="0"/>
    </xf>
    <xf numFmtId="1" fontId="17" fillId="0" borderId="46" xfId="1" applyNumberFormat="1" applyFont="1" applyBorder="1" applyAlignment="1" applyProtection="1">
      <alignment horizontal="center" vertical="center"/>
      <protection locked="0"/>
    </xf>
    <xf numFmtId="1" fontId="2" fillId="0" borderId="47" xfId="1" applyNumberFormat="1" applyFont="1" applyBorder="1" applyAlignment="1" applyProtection="1">
      <alignment horizontal="center" vertical="center"/>
    </xf>
    <xf numFmtId="41" fontId="2" fillId="0" borderId="47" xfId="1" applyNumberFormat="1" applyFont="1" applyBorder="1" applyAlignment="1" applyProtection="1">
      <alignment horizontal="center" vertical="center"/>
    </xf>
    <xf numFmtId="0" fontId="1" fillId="0" borderId="48" xfId="1" applyFont="1" applyBorder="1" applyAlignment="1" applyProtection="1">
      <alignment horizontal="right" vertical="center"/>
    </xf>
    <xf numFmtId="0" fontId="1" fillId="0" borderId="49" xfId="1" applyFont="1" applyBorder="1" applyAlignment="1" applyProtection="1">
      <alignment horizontal="right" vertical="center"/>
    </xf>
    <xf numFmtId="41" fontId="1" fillId="0" borderId="48" xfId="1" applyNumberFormat="1" applyFont="1" applyBorder="1" applyAlignment="1" applyProtection="1">
      <alignment horizontal="center" vertical="center"/>
    </xf>
    <xf numFmtId="0" fontId="1" fillId="2" borderId="6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vertical="center"/>
    </xf>
    <xf numFmtId="0" fontId="2" fillId="0" borderId="13" xfId="1" applyFont="1" applyBorder="1" applyAlignment="1" applyProtection="1">
      <alignment horizontal="center" vertical="center"/>
    </xf>
    <xf numFmtId="0" fontId="17" fillId="0" borderId="16" xfId="1" applyFont="1" applyBorder="1" applyAlignment="1" applyProtection="1">
      <alignment horizontal="left" indent="1"/>
      <protection locked="0"/>
    </xf>
    <xf numFmtId="1" fontId="17" fillId="0" borderId="16" xfId="1" applyNumberFormat="1" applyFont="1" applyBorder="1" applyAlignment="1" applyProtection="1">
      <alignment horizontal="center" vertical="center"/>
      <protection locked="0"/>
    </xf>
    <xf numFmtId="1" fontId="17" fillId="0" borderId="50" xfId="1" applyNumberFormat="1" applyFont="1" applyBorder="1" applyAlignment="1" applyProtection="1">
      <alignment horizontal="center" vertical="center"/>
      <protection locked="0"/>
    </xf>
    <xf numFmtId="41" fontId="2" fillId="0" borderId="43" xfId="1" applyNumberFormat="1" applyFont="1" applyBorder="1" applyAlignment="1" applyProtection="1">
      <alignment horizontal="center" vertical="center"/>
    </xf>
    <xf numFmtId="0" fontId="17" fillId="0" borderId="16" xfId="1" applyFont="1" applyBorder="1" applyAlignment="1" applyProtection="1">
      <alignment horizontal="left" indent="3"/>
      <protection locked="0"/>
    </xf>
    <xf numFmtId="1" fontId="17" fillId="0" borderId="44" xfId="1" applyNumberFormat="1" applyFont="1" applyBorder="1" applyAlignment="1" applyProtection="1">
      <alignment horizontal="center" vertical="center"/>
      <protection locked="0"/>
    </xf>
    <xf numFmtId="1" fontId="2" fillId="0" borderId="43" xfId="1" applyNumberFormat="1" applyFont="1" applyBorder="1" applyAlignment="1" applyProtection="1">
      <alignment horizontal="center" vertical="center"/>
    </xf>
    <xf numFmtId="0" fontId="2" fillId="0" borderId="45" xfId="1" applyFont="1" applyBorder="1" applyAlignment="1" applyProtection="1">
      <alignment horizontal="center" vertical="center"/>
    </xf>
    <xf numFmtId="0" fontId="17" fillId="0" borderId="44" xfId="1" applyFont="1" applyBorder="1" applyAlignment="1" applyProtection="1">
      <alignment horizontal="left" indent="3"/>
      <protection locked="0"/>
    </xf>
    <xf numFmtId="0" fontId="18" fillId="2" borderId="51" xfId="1" applyFont="1" applyFill="1" applyBorder="1" applyAlignment="1" applyProtection="1">
      <alignment vertical="center"/>
    </xf>
    <xf numFmtId="0" fontId="19" fillId="2" borderId="38" xfId="1" applyFont="1" applyFill="1" applyBorder="1" applyAlignment="1" applyProtection="1">
      <alignment horizontal="center" vertical="center"/>
    </xf>
    <xf numFmtId="0" fontId="19" fillId="2" borderId="39" xfId="1" applyFont="1" applyFill="1" applyBorder="1" applyAlignment="1" applyProtection="1">
      <alignment horizontal="center" vertical="center"/>
    </xf>
    <xf numFmtId="0" fontId="17" fillId="2" borderId="52" xfId="1" applyFont="1" applyFill="1" applyBorder="1" applyAlignment="1" applyProtection="1">
      <alignment horizontal="center" vertical="center"/>
    </xf>
    <xf numFmtId="0" fontId="1" fillId="2" borderId="13" xfId="1" applyFont="1" applyFill="1" applyBorder="1" applyAlignment="1" applyProtection="1">
      <alignment horizontal="center" vertical="center"/>
    </xf>
    <xf numFmtId="0" fontId="1" fillId="2" borderId="44" xfId="1" applyFont="1" applyFill="1" applyBorder="1" applyAlignment="1" applyProtection="1">
      <alignment vertical="center"/>
    </xf>
    <xf numFmtId="1" fontId="1" fillId="2" borderId="13" xfId="1" applyNumberFormat="1" applyFont="1" applyFill="1" applyBorder="1" applyAlignment="1" applyProtection="1">
      <alignment horizontal="center" vertical="center"/>
    </xf>
    <xf numFmtId="1" fontId="1" fillId="2" borderId="50" xfId="1" applyNumberFormat="1" applyFont="1" applyFill="1" applyBorder="1" applyAlignment="1" applyProtection="1">
      <alignment horizontal="center" vertical="center"/>
    </xf>
    <xf numFmtId="0" fontId="1" fillId="2" borderId="43" xfId="1" applyFont="1" applyFill="1" applyBorder="1" applyAlignment="1" applyProtection="1">
      <alignment horizontal="center" vertical="center"/>
    </xf>
    <xf numFmtId="0" fontId="17" fillId="2" borderId="2" xfId="1" applyFont="1" applyFill="1" applyBorder="1" applyAlignment="1" applyProtection="1">
      <alignment horizontal="center" vertical="center"/>
    </xf>
    <xf numFmtId="0" fontId="19" fillId="0" borderId="13" xfId="1" applyFont="1" applyBorder="1" applyAlignment="1" applyProtection="1">
      <alignment horizontal="center" vertical="center"/>
    </xf>
    <xf numFmtId="0" fontId="17" fillId="0" borderId="13" xfId="1" applyFont="1" applyBorder="1" applyAlignment="1" applyProtection="1">
      <alignment horizontal="left" indent="1"/>
      <protection locked="0"/>
    </xf>
    <xf numFmtId="41" fontId="2" fillId="0" borderId="13" xfId="1" applyNumberFormat="1" applyFont="1" applyBorder="1" applyAlignment="1" applyProtection="1">
      <alignment horizontal="center" vertical="center"/>
    </xf>
    <xf numFmtId="0" fontId="17" fillId="0" borderId="13" xfId="1" applyFont="1" applyBorder="1" applyAlignment="1" applyProtection="1">
      <alignment horizontal="center" vertical="center"/>
    </xf>
    <xf numFmtId="41" fontId="1" fillId="0" borderId="38" xfId="1" applyNumberFormat="1" applyFont="1" applyBorder="1" applyAlignment="1" applyProtection="1">
      <alignment horizontal="center" vertical="center"/>
    </xf>
    <xf numFmtId="41" fontId="2" fillId="0" borderId="38" xfId="1" applyNumberFormat="1" applyFont="1" applyBorder="1" applyAlignment="1" applyProtection="1">
      <alignment horizontal="center" vertical="center"/>
    </xf>
    <xf numFmtId="0" fontId="1" fillId="2" borderId="38" xfId="1" applyFont="1" applyFill="1" applyBorder="1" applyAlignment="1" applyProtection="1">
      <alignment horizontal="center" vertical="center"/>
    </xf>
    <xf numFmtId="1" fontId="2" fillId="2" borderId="38" xfId="1" applyNumberFormat="1" applyFont="1" applyFill="1" applyBorder="1" applyAlignment="1" applyProtection="1">
      <alignment horizontal="center" vertical="center"/>
    </xf>
    <xf numFmtId="1" fontId="2" fillId="2" borderId="39" xfId="1" applyNumberFormat="1" applyFont="1" applyFill="1" applyBorder="1" applyAlignment="1" applyProtection="1">
      <alignment horizontal="center" vertical="center"/>
    </xf>
    <xf numFmtId="0" fontId="1" fillId="0" borderId="6" xfId="1" applyFont="1" applyBorder="1" applyAlignment="1" applyProtection="1">
      <alignment horizontal="right" vertical="center"/>
    </xf>
    <xf numFmtId="0" fontId="20" fillId="0" borderId="55" xfId="1" applyFont="1" applyBorder="1" applyAlignment="1" applyProtection="1">
      <alignment horizontal="left" vertical="center"/>
    </xf>
    <xf numFmtId="41" fontId="1" fillId="0" borderId="6" xfId="1" applyNumberFormat="1" applyFont="1" applyBorder="1" applyAlignment="1" applyProtection="1">
      <alignment horizontal="center" vertical="center"/>
    </xf>
    <xf numFmtId="41" fontId="1" fillId="0" borderId="56" xfId="1" applyNumberFormat="1" applyFont="1" applyBorder="1" applyAlignment="1" applyProtection="1">
      <alignment horizontal="center" vertical="center"/>
    </xf>
    <xf numFmtId="0" fontId="17" fillId="0" borderId="16" xfId="1" applyFont="1" applyBorder="1" applyAlignment="1" applyProtection="1">
      <alignment vertical="center"/>
      <protection locked="0"/>
    </xf>
    <xf numFmtId="41" fontId="2" fillId="0" borderId="57" xfId="1" applyNumberFormat="1" applyFont="1" applyBorder="1" applyAlignment="1" applyProtection="1">
      <alignment horizontal="center" vertical="center"/>
    </xf>
    <xf numFmtId="41" fontId="2" fillId="2" borderId="61" xfId="1" applyNumberFormat="1" applyFont="1" applyFill="1" applyBorder="1" applyAlignment="1" applyProtection="1">
      <alignment horizontal="center" vertical="center"/>
    </xf>
    <xf numFmtId="0" fontId="2" fillId="0" borderId="0" xfId="1" applyProtection="1"/>
    <xf numFmtId="0" fontId="2" fillId="0" borderId="0" xfId="1" applyAlignment="1" applyProtection="1">
      <alignment horizontal="center"/>
    </xf>
    <xf numFmtId="164" fontId="0" fillId="0" borderId="0" xfId="0" applyNumberFormat="1" applyBorder="1"/>
    <xf numFmtId="0" fontId="2" fillId="3" borderId="2" xfId="1" applyFill="1" applyBorder="1" applyAlignment="1" applyProtection="1">
      <alignment vertical="center"/>
    </xf>
    <xf numFmtId="0" fontId="1" fillId="2" borderId="7" xfId="1" applyFont="1" applyFill="1" applyBorder="1" applyAlignment="1" applyProtection="1">
      <alignment vertical="center"/>
    </xf>
    <xf numFmtId="0" fontId="19" fillId="0" borderId="45" xfId="1" applyFont="1" applyBorder="1" applyAlignment="1" applyProtection="1">
      <alignment horizontal="center" vertical="center"/>
    </xf>
    <xf numFmtId="0" fontId="17" fillId="0" borderId="45" xfId="1" applyFont="1" applyBorder="1" applyAlignment="1" applyProtection="1">
      <alignment horizontal="left" indent="1"/>
      <protection locked="0"/>
    </xf>
    <xf numFmtId="41" fontId="2" fillId="0" borderId="45" xfId="1" applyNumberFormat="1" applyFont="1" applyBorder="1" applyAlignment="1" applyProtection="1">
      <alignment horizontal="center" vertical="center"/>
    </xf>
    <xf numFmtId="1" fontId="1" fillId="2" borderId="43" xfId="1" applyNumberFormat="1" applyFont="1" applyFill="1" applyBorder="1" applyAlignment="1" applyProtection="1">
      <alignment horizontal="center" vertical="center"/>
    </xf>
    <xf numFmtId="1" fontId="1" fillId="2" borderId="42" xfId="1" applyNumberFormat="1" applyFont="1" applyFill="1" applyBorder="1" applyAlignment="1" applyProtection="1">
      <alignment horizontal="center" vertical="center"/>
    </xf>
    <xf numFmtId="0" fontId="19" fillId="0" borderId="48" xfId="1" applyFont="1" applyBorder="1" applyAlignment="1" applyProtection="1">
      <alignment horizontal="center" vertical="center"/>
    </xf>
    <xf numFmtId="0" fontId="1" fillId="2" borderId="38" xfId="1" applyFont="1" applyFill="1" applyBorder="1" applyAlignment="1" applyProtection="1">
      <alignment vertical="center"/>
    </xf>
    <xf numFmtId="0" fontId="2" fillId="0" borderId="21" xfId="0" applyFont="1" applyBorder="1"/>
    <xf numFmtId="0" fontId="0" fillId="0" borderId="21" xfId="0" applyBorder="1"/>
    <xf numFmtId="0" fontId="14" fillId="0" borderId="0" xfId="0" applyFont="1"/>
    <xf numFmtId="0" fontId="15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left"/>
    </xf>
    <xf numFmtId="0" fontId="2" fillId="0" borderId="1" xfId="1" applyBorder="1" applyAlignment="1"/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left"/>
    </xf>
    <xf numFmtId="0" fontId="2" fillId="0" borderId="0" xfId="1" applyBorder="1" applyAlignment="1"/>
    <xf numFmtId="0" fontId="5" fillId="0" borderId="0" xfId="1" applyFont="1" applyAlignment="1">
      <alignment horizontal="center" vertical="center"/>
    </xf>
    <xf numFmtId="0" fontId="2" fillId="0" borderId="0" xfId="1" applyAlignment="1">
      <alignment horizontal="center" vertical="center"/>
    </xf>
    <xf numFmtId="0" fontId="1" fillId="2" borderId="58" xfId="1" applyFont="1" applyFill="1" applyBorder="1" applyAlignment="1" applyProtection="1">
      <alignment horizontal="right" vertical="center"/>
    </xf>
    <xf numFmtId="0" fontId="1" fillId="2" borderId="59" xfId="1" applyFont="1" applyFill="1" applyBorder="1" applyAlignment="1" applyProtection="1">
      <alignment horizontal="right" vertical="center"/>
    </xf>
    <xf numFmtId="0" fontId="1" fillId="2" borderId="60" xfId="1" applyFont="1" applyFill="1" applyBorder="1" applyAlignment="1" applyProtection="1">
      <alignment horizontal="right" vertical="center"/>
    </xf>
    <xf numFmtId="0" fontId="1" fillId="2" borderId="40" xfId="1" applyFont="1" applyFill="1" applyBorder="1" applyAlignment="1" applyProtection="1">
      <alignment horizontal="right" vertical="center"/>
    </xf>
    <xf numFmtId="0" fontId="2" fillId="2" borderId="20" xfId="1" applyFill="1" applyBorder="1" applyAlignment="1" applyProtection="1">
      <alignment vertical="center"/>
    </xf>
    <xf numFmtId="0" fontId="1" fillId="0" borderId="54" xfId="1" applyFont="1" applyBorder="1" applyAlignment="1" applyProtection="1">
      <alignment horizontal="right" vertical="center"/>
    </xf>
    <xf numFmtId="0" fontId="2" fillId="0" borderId="49" xfId="1" applyBorder="1" applyAlignment="1" applyProtection="1">
      <alignment horizontal="right" vertical="center"/>
    </xf>
    <xf numFmtId="0" fontId="17" fillId="2" borderId="52" xfId="1" applyFont="1" applyFill="1" applyBorder="1" applyAlignment="1" applyProtection="1">
      <alignment horizontal="center" vertical="center"/>
    </xf>
    <xf numFmtId="0" fontId="17" fillId="2" borderId="2" xfId="1" applyFont="1" applyFill="1" applyBorder="1" applyAlignment="1" applyProtection="1">
      <alignment horizontal="center" vertical="center"/>
    </xf>
    <xf numFmtId="0" fontId="2" fillId="0" borderId="53" xfId="1" applyBorder="1" applyAlignment="1" applyProtection="1">
      <alignment vertical="center"/>
    </xf>
    <xf numFmtId="164" fontId="10" fillId="0" borderId="29" xfId="0" applyNumberFormat="1" applyFont="1" applyBorder="1" applyAlignment="1">
      <alignment horizontal="center" vertical="center" wrapText="1"/>
    </xf>
    <xf numFmtId="164" fontId="10" fillId="0" borderId="30" xfId="0" applyNumberFormat="1" applyFont="1" applyBorder="1" applyAlignment="1">
      <alignment horizontal="center" vertical="center" wrapText="1"/>
    </xf>
    <xf numFmtId="164" fontId="10" fillId="0" borderId="31" xfId="0" applyNumberFormat="1" applyFont="1" applyBorder="1" applyAlignment="1">
      <alignment horizontal="center" vertical="center" wrapText="1"/>
    </xf>
    <xf numFmtId="164" fontId="10" fillId="0" borderId="28" xfId="0" applyNumberFormat="1" applyFont="1" applyBorder="1" applyAlignment="1">
      <alignment horizontal="center" vertical="center" wrapText="1"/>
    </xf>
    <xf numFmtId="164" fontId="10" fillId="0" borderId="32" xfId="0" applyNumberFormat="1" applyFont="1" applyBorder="1" applyAlignment="1">
      <alignment horizontal="center" vertical="center" wrapText="1"/>
    </xf>
    <xf numFmtId="164" fontId="10" fillId="0" borderId="33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0" xfId="0" applyFont="1" applyBorder="1" applyAlignment="1">
      <alignment horizontal="left"/>
    </xf>
    <xf numFmtId="0" fontId="0" fillId="0" borderId="0" xfId="0" applyBorder="1" applyAlignment="1"/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J74"/>
  <sheetViews>
    <sheetView tabSelected="1" view="pageBreakPreview" zoomScale="75" zoomScaleNormal="100" zoomScaleSheetLayoutView="75" workbookViewId="0">
      <selection activeCell="A6" sqref="A6:J6"/>
    </sheetView>
  </sheetViews>
  <sheetFormatPr defaultRowHeight="12.75" x14ac:dyDescent="0.2"/>
  <cols>
    <col min="1" max="1" width="5.42578125" style="81" customWidth="1"/>
    <col min="2" max="2" width="5.7109375" style="81" customWidth="1"/>
    <col min="3" max="3" width="50.7109375" style="81" customWidth="1"/>
    <col min="4" max="9" width="10.7109375" style="86" customWidth="1"/>
    <col min="10" max="10" width="9.140625" style="86" customWidth="1"/>
    <col min="11" max="16384" width="9.140625" style="81"/>
  </cols>
  <sheetData>
    <row r="1" spans="1:10" x14ac:dyDescent="0.2">
      <c r="A1" s="76" t="s">
        <v>97</v>
      </c>
      <c r="B1" s="77"/>
      <c r="C1" s="77"/>
      <c r="D1" s="78"/>
      <c r="E1" s="78"/>
      <c r="F1" s="78"/>
      <c r="G1" s="78"/>
      <c r="H1" s="78"/>
      <c r="I1" s="79"/>
      <c r="J1" s="80" t="s">
        <v>0</v>
      </c>
    </row>
    <row r="2" spans="1:10" x14ac:dyDescent="0.2">
      <c r="A2" s="76" t="s">
        <v>103</v>
      </c>
      <c r="B2" s="77"/>
      <c r="C2" s="77"/>
      <c r="D2" s="78"/>
      <c r="E2" s="78"/>
      <c r="F2" s="78"/>
      <c r="G2" s="78"/>
      <c r="H2" s="78"/>
      <c r="I2" s="79"/>
      <c r="J2" s="80" t="s">
        <v>37</v>
      </c>
    </row>
    <row r="3" spans="1:10" x14ac:dyDescent="0.2">
      <c r="A3" s="82"/>
      <c r="B3" s="77"/>
      <c r="C3" s="77"/>
      <c r="D3" s="78"/>
      <c r="E3" s="78"/>
      <c r="F3" s="78"/>
      <c r="G3" s="78"/>
      <c r="H3" s="78"/>
      <c r="I3" s="83"/>
      <c r="J3" s="84" t="s">
        <v>98</v>
      </c>
    </row>
    <row r="4" spans="1:10" ht="5.0999999999999996" customHeight="1" x14ac:dyDescent="0.25">
      <c r="A4" s="85"/>
      <c r="J4" s="87"/>
    </row>
    <row r="5" spans="1:10" ht="15.75" x14ac:dyDescent="0.25">
      <c r="A5" s="168"/>
      <c r="B5" s="169"/>
      <c r="C5" s="169"/>
      <c r="D5" s="169"/>
      <c r="E5" s="169"/>
      <c r="F5" s="169"/>
      <c r="G5" s="169"/>
      <c r="H5" s="169"/>
      <c r="I5" s="169"/>
    </row>
    <row r="6" spans="1:10" ht="15.75" x14ac:dyDescent="0.2">
      <c r="A6" s="170" t="s">
        <v>54</v>
      </c>
      <c r="B6" s="170"/>
      <c r="C6" s="170"/>
      <c r="D6" s="170"/>
      <c r="E6" s="170"/>
      <c r="F6" s="170"/>
      <c r="G6" s="170"/>
      <c r="H6" s="170"/>
      <c r="I6" s="170"/>
      <c r="J6" s="170"/>
    </row>
    <row r="7" spans="1:10" ht="15.75" x14ac:dyDescent="0.25">
      <c r="A7" s="171"/>
      <c r="B7" s="172"/>
      <c r="C7" s="172"/>
      <c r="D7" s="172"/>
      <c r="E7" s="172"/>
      <c r="F7" s="172"/>
      <c r="G7" s="172"/>
      <c r="H7" s="172"/>
      <c r="I7" s="172"/>
    </row>
    <row r="8" spans="1:10" ht="15.75" x14ac:dyDescent="0.2">
      <c r="A8" s="173" t="s">
        <v>55</v>
      </c>
      <c r="B8" s="173"/>
      <c r="C8" s="173"/>
      <c r="D8" s="173"/>
      <c r="E8" s="173"/>
      <c r="F8" s="173"/>
      <c r="G8" s="173"/>
      <c r="H8" s="173"/>
      <c r="I8" s="173"/>
      <c r="J8" s="173"/>
    </row>
    <row r="9" spans="1:10" ht="15.75" x14ac:dyDescent="0.2">
      <c r="A9" s="173"/>
      <c r="B9" s="174"/>
      <c r="C9" s="174"/>
      <c r="D9" s="174"/>
      <c r="E9" s="174"/>
      <c r="F9" s="174"/>
      <c r="G9" s="174"/>
      <c r="H9" s="174"/>
      <c r="I9" s="174"/>
    </row>
    <row r="10" spans="1:10" ht="15.75" x14ac:dyDescent="0.2">
      <c r="A10" s="167" t="s">
        <v>56</v>
      </c>
      <c r="B10" s="167"/>
      <c r="C10" s="167"/>
      <c r="D10" s="167"/>
      <c r="E10" s="167"/>
      <c r="F10" s="167"/>
      <c r="G10" s="167"/>
      <c r="H10" s="167"/>
      <c r="I10" s="167"/>
      <c r="J10" s="167"/>
    </row>
    <row r="11" spans="1:10" ht="13.5" thickBot="1" x14ac:dyDescent="0.25"/>
    <row r="12" spans="1:10" ht="13.5" thickBot="1" x14ac:dyDescent="0.25">
      <c r="A12" s="88" t="s">
        <v>57</v>
      </c>
      <c r="B12" s="89" t="s">
        <v>58</v>
      </c>
      <c r="C12" s="90" t="s">
        <v>59</v>
      </c>
      <c r="D12" s="91" t="s">
        <v>60</v>
      </c>
      <c r="E12" s="91" t="s">
        <v>61</v>
      </c>
      <c r="F12" s="91" t="s">
        <v>62</v>
      </c>
      <c r="G12" s="91" t="s">
        <v>63</v>
      </c>
      <c r="H12" s="91" t="s">
        <v>64</v>
      </c>
      <c r="I12" s="91"/>
      <c r="J12" s="91" t="s">
        <v>65</v>
      </c>
    </row>
    <row r="13" spans="1:10" ht="13.5" thickTop="1" x14ac:dyDescent="0.2">
      <c r="A13" s="92" t="s">
        <v>66</v>
      </c>
      <c r="B13" s="93" t="s">
        <v>67</v>
      </c>
      <c r="C13" s="94"/>
      <c r="D13" s="95"/>
      <c r="E13" s="95"/>
      <c r="F13" s="95"/>
      <c r="G13" s="95"/>
      <c r="H13" s="96"/>
      <c r="I13" s="95"/>
      <c r="J13" s="95"/>
    </row>
    <row r="14" spans="1:10" x14ac:dyDescent="0.2">
      <c r="A14" s="178"/>
      <c r="B14" s="97" t="s">
        <v>68</v>
      </c>
      <c r="C14" s="98" t="s">
        <v>69</v>
      </c>
      <c r="D14" s="99"/>
      <c r="E14" s="99"/>
      <c r="F14" s="99"/>
      <c r="G14" s="99"/>
      <c r="H14" s="100"/>
      <c r="I14" s="101" t="str">
        <f>IF(SUM(D14:H14)=0,"",SUM(D14:H14))</f>
        <v/>
      </c>
      <c r="J14" s="101"/>
    </row>
    <row r="15" spans="1:10" x14ac:dyDescent="0.2">
      <c r="A15" s="179"/>
      <c r="B15" s="102"/>
      <c r="C15" s="103" t="s">
        <v>70</v>
      </c>
      <c r="D15" s="104"/>
      <c r="E15" s="104"/>
      <c r="F15" s="104"/>
      <c r="G15" s="104"/>
      <c r="H15" s="104"/>
      <c r="I15" s="119"/>
      <c r="J15" s="138">
        <f>SUM(D15:I15)</f>
        <v>0</v>
      </c>
    </row>
    <row r="16" spans="1:10" ht="13.5" thickBot="1" x14ac:dyDescent="0.25">
      <c r="A16" s="179"/>
      <c r="B16" s="105"/>
      <c r="C16" s="106" t="s">
        <v>71</v>
      </c>
      <c r="D16" s="107"/>
      <c r="E16" s="107"/>
      <c r="F16" s="107"/>
      <c r="G16" s="107"/>
      <c r="H16" s="108"/>
      <c r="I16" s="109"/>
      <c r="J16" s="110">
        <f>SUM(D16:I16)</f>
        <v>0</v>
      </c>
    </row>
    <row r="17" spans="1:10" ht="14.25" thickTop="1" thickBot="1" x14ac:dyDescent="0.25">
      <c r="A17" s="179"/>
      <c r="B17" s="111"/>
      <c r="C17" s="112" t="s">
        <v>72</v>
      </c>
      <c r="D17" s="113">
        <f>SUM(D15:D16)</f>
        <v>0</v>
      </c>
      <c r="E17" s="113">
        <f>SUM(E15:E16)</f>
        <v>0</v>
      </c>
      <c r="F17" s="113">
        <f>SUM(F15:F16)</f>
        <v>0</v>
      </c>
      <c r="G17" s="113"/>
      <c r="H17" s="113">
        <f>SUM(H15:H16)</f>
        <v>0</v>
      </c>
      <c r="I17" s="113">
        <f>SUM(I15:I16)</f>
        <v>0</v>
      </c>
      <c r="J17" s="113">
        <f>SUM(J15:J16)</f>
        <v>0</v>
      </c>
    </row>
    <row r="18" spans="1:10" ht="13.5" thickTop="1" x14ac:dyDescent="0.2">
      <c r="A18" s="179"/>
      <c r="B18" s="114" t="s">
        <v>73</v>
      </c>
      <c r="C18" s="115" t="s">
        <v>74</v>
      </c>
      <c r="D18" s="99"/>
      <c r="E18" s="99"/>
      <c r="F18" s="99"/>
      <c r="G18" s="99"/>
      <c r="H18" s="100"/>
      <c r="I18" s="95" t="str">
        <f>IF(SUM(D18:H18)=0,"",SUM(D18:H18))</f>
        <v/>
      </c>
      <c r="J18" s="95"/>
    </row>
    <row r="19" spans="1:10" x14ac:dyDescent="0.2">
      <c r="A19" s="179"/>
      <c r="B19" s="116"/>
      <c r="C19" s="117" t="s">
        <v>75</v>
      </c>
      <c r="D19" s="118"/>
      <c r="E19" s="104"/>
      <c r="F19" s="104"/>
      <c r="G19" s="104"/>
      <c r="H19" s="119"/>
      <c r="I19" s="120"/>
      <c r="J19" s="120">
        <f>SUM(D19:I19)</f>
        <v>0</v>
      </c>
    </row>
    <row r="20" spans="1:10" x14ac:dyDescent="0.2">
      <c r="A20" s="179"/>
      <c r="B20" s="116"/>
      <c r="C20" s="121" t="s">
        <v>76</v>
      </c>
      <c r="D20" s="122"/>
      <c r="E20" s="107"/>
      <c r="F20" s="107"/>
      <c r="G20" s="107"/>
      <c r="H20" s="108"/>
      <c r="I20" s="123"/>
      <c r="J20" s="120">
        <f>SUM(D20:I20)</f>
        <v>0</v>
      </c>
    </row>
    <row r="21" spans="1:10" x14ac:dyDescent="0.2">
      <c r="A21" s="179"/>
      <c r="B21" s="116"/>
      <c r="C21" s="121" t="s">
        <v>77</v>
      </c>
      <c r="D21" s="122"/>
      <c r="E21" s="107"/>
      <c r="F21" s="107"/>
      <c r="G21" s="107"/>
      <c r="H21" s="108"/>
      <c r="I21" s="120"/>
      <c r="J21" s="120">
        <f>SUM(D21:I21)</f>
        <v>0</v>
      </c>
    </row>
    <row r="22" spans="1:10" x14ac:dyDescent="0.2">
      <c r="A22" s="179"/>
      <c r="B22" s="116"/>
      <c r="C22" s="117" t="s">
        <v>78</v>
      </c>
      <c r="D22" s="122"/>
      <c r="E22" s="107"/>
      <c r="F22" s="107"/>
      <c r="G22" s="107"/>
      <c r="H22" s="108"/>
      <c r="I22" s="120"/>
      <c r="J22" s="120">
        <f>SUM(D22:I22)</f>
        <v>0</v>
      </c>
    </row>
    <row r="23" spans="1:10" x14ac:dyDescent="0.2">
      <c r="A23" s="179"/>
      <c r="B23" s="116"/>
      <c r="C23" s="121" t="s">
        <v>76</v>
      </c>
      <c r="D23" s="122"/>
      <c r="E23" s="107"/>
      <c r="F23" s="107"/>
      <c r="G23" s="107"/>
      <c r="H23" s="108"/>
      <c r="I23" s="120"/>
      <c r="J23" s="120">
        <f>SUM(D23:I23)</f>
        <v>0</v>
      </c>
    </row>
    <row r="24" spans="1:10" ht="13.5" thickBot="1" x14ac:dyDescent="0.25">
      <c r="A24" s="179"/>
      <c r="B24" s="124"/>
      <c r="C24" s="125" t="s">
        <v>77</v>
      </c>
      <c r="D24" s="122"/>
      <c r="E24" s="107"/>
      <c r="F24" s="107"/>
      <c r="G24" s="107"/>
      <c r="H24" s="108"/>
      <c r="I24" s="120"/>
      <c r="J24" s="120"/>
    </row>
    <row r="25" spans="1:10" ht="14.25" thickTop="1" thickBot="1" x14ac:dyDescent="0.25">
      <c r="A25" s="179"/>
      <c r="B25" s="111"/>
      <c r="C25" s="111" t="s">
        <v>79</v>
      </c>
      <c r="D25" s="113">
        <f t="shared" ref="D25:J25" si="0">SUM(D19:D24)</f>
        <v>0</v>
      </c>
      <c r="E25" s="113">
        <f t="shared" si="0"/>
        <v>0</v>
      </c>
      <c r="F25" s="113">
        <f t="shared" si="0"/>
        <v>0</v>
      </c>
      <c r="G25" s="113">
        <f t="shared" si="0"/>
        <v>0</v>
      </c>
      <c r="H25" s="113">
        <f t="shared" si="0"/>
        <v>0</v>
      </c>
      <c r="I25" s="113">
        <f t="shared" si="0"/>
        <v>0</v>
      </c>
      <c r="J25" s="113">
        <f t="shared" si="0"/>
        <v>0</v>
      </c>
    </row>
    <row r="26" spans="1:10" ht="13.5" thickTop="1" x14ac:dyDescent="0.2">
      <c r="A26" s="92" t="s">
        <v>80</v>
      </c>
      <c r="B26" s="93" t="s">
        <v>37</v>
      </c>
      <c r="C26" s="126"/>
      <c r="D26" s="127"/>
      <c r="E26" s="127"/>
      <c r="F26" s="127"/>
      <c r="G26" s="127"/>
      <c r="H26" s="128"/>
      <c r="I26" s="95"/>
      <c r="J26" s="95"/>
    </row>
    <row r="27" spans="1:10" x14ac:dyDescent="0.2">
      <c r="A27" s="178"/>
      <c r="B27" s="130" t="s">
        <v>68</v>
      </c>
      <c r="C27" s="131" t="s">
        <v>81</v>
      </c>
      <c r="D27" s="132"/>
      <c r="E27" s="132"/>
      <c r="F27" s="132"/>
      <c r="G27" s="132"/>
      <c r="H27" s="133"/>
      <c r="I27" s="134" t="str">
        <f>IF(SUM(D27:H27)=0,"",SUM(D27:H27))</f>
        <v/>
      </c>
      <c r="J27" s="134"/>
    </row>
    <row r="28" spans="1:10" x14ac:dyDescent="0.2">
      <c r="A28" s="179"/>
      <c r="B28" s="136"/>
      <c r="C28" s="137" t="s">
        <v>82</v>
      </c>
      <c r="D28" s="104"/>
      <c r="E28" s="104"/>
      <c r="F28" s="104"/>
      <c r="G28" s="104"/>
      <c r="H28" s="104"/>
      <c r="I28" s="104"/>
      <c r="J28" s="138">
        <f t="shared" ref="J28:J37" si="1">SUM(D28:I28)</f>
        <v>0</v>
      </c>
    </row>
    <row r="29" spans="1:10" x14ac:dyDescent="0.2">
      <c r="A29" s="179"/>
      <c r="B29" s="136"/>
      <c r="C29" s="137" t="s">
        <v>83</v>
      </c>
      <c r="D29" s="104"/>
      <c r="E29" s="104"/>
      <c r="F29" s="104"/>
      <c r="G29" s="104"/>
      <c r="H29" s="104"/>
      <c r="I29" s="104"/>
      <c r="J29" s="138">
        <f t="shared" si="1"/>
        <v>0</v>
      </c>
    </row>
    <row r="30" spans="1:10" x14ac:dyDescent="0.2">
      <c r="A30" s="179"/>
      <c r="B30" s="136"/>
      <c r="C30" s="137" t="s">
        <v>100</v>
      </c>
      <c r="D30" s="104"/>
      <c r="E30" s="104"/>
      <c r="F30" s="104"/>
      <c r="G30" s="104"/>
      <c r="H30" s="104"/>
      <c r="I30" s="104"/>
      <c r="J30" s="138">
        <f t="shared" si="1"/>
        <v>0</v>
      </c>
    </row>
    <row r="31" spans="1:10" x14ac:dyDescent="0.2">
      <c r="A31" s="179"/>
      <c r="B31" s="136"/>
      <c r="C31" s="137" t="s">
        <v>90</v>
      </c>
      <c r="D31" s="104"/>
      <c r="E31" s="104"/>
      <c r="F31" s="104"/>
      <c r="G31" s="104"/>
      <c r="H31" s="104"/>
      <c r="I31" s="104"/>
      <c r="J31" s="138">
        <f t="shared" si="1"/>
        <v>0</v>
      </c>
    </row>
    <row r="32" spans="1:10" x14ac:dyDescent="0.2">
      <c r="A32" s="179"/>
      <c r="B32" s="136"/>
      <c r="C32" s="137" t="s">
        <v>90</v>
      </c>
      <c r="D32" s="104"/>
      <c r="E32" s="104"/>
      <c r="F32" s="104"/>
      <c r="G32" s="104"/>
      <c r="H32" s="104"/>
      <c r="I32" s="104"/>
      <c r="J32" s="138">
        <f t="shared" si="1"/>
        <v>0</v>
      </c>
    </row>
    <row r="33" spans="1:10" x14ac:dyDescent="0.2">
      <c r="A33" s="179"/>
      <c r="B33" s="136"/>
      <c r="C33" s="137" t="s">
        <v>84</v>
      </c>
      <c r="D33" s="104"/>
      <c r="E33" s="104"/>
      <c r="F33" s="104"/>
      <c r="G33" s="104"/>
      <c r="H33" s="104"/>
      <c r="I33" s="104"/>
      <c r="J33" s="138">
        <f t="shared" si="1"/>
        <v>0</v>
      </c>
    </row>
    <row r="34" spans="1:10" x14ac:dyDescent="0.2">
      <c r="A34" s="179"/>
      <c r="B34" s="136"/>
      <c r="C34" s="137" t="s">
        <v>99</v>
      </c>
      <c r="D34" s="104"/>
      <c r="E34" s="104"/>
      <c r="F34" s="104"/>
      <c r="G34" s="104"/>
      <c r="H34" s="104"/>
      <c r="I34" s="104"/>
      <c r="J34" s="138">
        <f t="shared" si="1"/>
        <v>0</v>
      </c>
    </row>
    <row r="35" spans="1:10" x14ac:dyDescent="0.2">
      <c r="A35" s="179"/>
      <c r="B35" s="136"/>
      <c r="C35" s="137" t="s">
        <v>85</v>
      </c>
      <c r="D35" s="104"/>
      <c r="E35" s="104"/>
      <c r="F35" s="104"/>
      <c r="G35" s="104"/>
      <c r="H35" s="104"/>
      <c r="I35" s="138"/>
      <c r="J35" s="138">
        <f t="shared" si="1"/>
        <v>0</v>
      </c>
    </row>
    <row r="36" spans="1:10" x14ac:dyDescent="0.2">
      <c r="A36" s="179"/>
      <c r="B36" s="136"/>
      <c r="C36" s="137"/>
      <c r="D36" s="104"/>
      <c r="E36" s="104"/>
      <c r="F36" s="104"/>
      <c r="G36" s="104"/>
      <c r="H36" s="104"/>
      <c r="I36" s="104"/>
      <c r="J36" s="138">
        <f t="shared" si="1"/>
        <v>0</v>
      </c>
    </row>
    <row r="37" spans="1:10" ht="13.5" thickBot="1" x14ac:dyDescent="0.25">
      <c r="A37" s="179"/>
      <c r="B37" s="139"/>
      <c r="C37" s="137"/>
      <c r="D37" s="104"/>
      <c r="E37" s="104"/>
      <c r="F37" s="104"/>
      <c r="G37" s="104"/>
      <c r="H37" s="104"/>
      <c r="I37" s="104"/>
      <c r="J37" s="138">
        <f t="shared" si="1"/>
        <v>0</v>
      </c>
    </row>
    <row r="38" spans="1:10" ht="14.25" thickTop="1" thickBot="1" x14ac:dyDescent="0.25">
      <c r="A38" s="179"/>
      <c r="B38" s="180" t="s">
        <v>86</v>
      </c>
      <c r="C38" s="181"/>
      <c r="D38" s="140">
        <f t="shared" ref="D38:J38" si="2">SUM(D28:D37)</f>
        <v>0</v>
      </c>
      <c r="E38" s="140">
        <f t="shared" si="2"/>
        <v>0</v>
      </c>
      <c r="F38" s="140">
        <f t="shared" si="2"/>
        <v>0</v>
      </c>
      <c r="G38" s="140">
        <f t="shared" si="2"/>
        <v>0</v>
      </c>
      <c r="H38" s="140">
        <f t="shared" si="2"/>
        <v>0</v>
      </c>
      <c r="I38" s="140">
        <f t="shared" si="2"/>
        <v>0</v>
      </c>
      <c r="J38" s="141">
        <f t="shared" si="2"/>
        <v>0</v>
      </c>
    </row>
    <row r="39" spans="1:10" ht="13.5" thickTop="1" x14ac:dyDescent="0.2">
      <c r="A39" s="155"/>
      <c r="B39" s="142" t="s">
        <v>73</v>
      </c>
      <c r="C39" s="163" t="s">
        <v>88</v>
      </c>
      <c r="D39" s="143"/>
      <c r="E39" s="143"/>
      <c r="F39" s="143"/>
      <c r="G39" s="143"/>
      <c r="H39" s="144"/>
      <c r="I39" s="95" t="str">
        <f>IF(SUM(D39:H39)=0,"",SUM(D39:H39))</f>
        <v/>
      </c>
      <c r="J39" s="95"/>
    </row>
    <row r="40" spans="1:10" ht="13.5" thickBot="1" x14ac:dyDescent="0.25">
      <c r="A40" s="155"/>
      <c r="B40" s="145"/>
      <c r="C40" s="146" t="s">
        <v>96</v>
      </c>
      <c r="D40" s="147"/>
      <c r="E40" s="147"/>
      <c r="F40" s="147"/>
      <c r="G40" s="147"/>
      <c r="H40" s="148"/>
      <c r="I40" s="147"/>
      <c r="J40" s="147">
        <f t="shared" ref="J40" si="3">SUM(D40:I40)</f>
        <v>0</v>
      </c>
    </row>
    <row r="41" spans="1:10" ht="14.25" thickTop="1" thickBot="1" x14ac:dyDescent="0.25">
      <c r="A41" s="155"/>
      <c r="B41" s="111"/>
      <c r="C41" s="112" t="s">
        <v>93</v>
      </c>
      <c r="D41" s="113">
        <f t="shared" ref="D41:I41" si="4">SUM(D40:D40)</f>
        <v>0</v>
      </c>
      <c r="E41" s="113">
        <f t="shared" si="4"/>
        <v>0</v>
      </c>
      <c r="F41" s="113">
        <f t="shared" si="4"/>
        <v>0</v>
      </c>
      <c r="G41" s="113">
        <f t="shared" si="4"/>
        <v>0</v>
      </c>
      <c r="H41" s="113">
        <f t="shared" si="4"/>
        <v>0</v>
      </c>
      <c r="I41" s="113">
        <f t="shared" si="4"/>
        <v>0</v>
      </c>
      <c r="J41" s="113">
        <f>SUM(J40:J40)</f>
        <v>0</v>
      </c>
    </row>
    <row r="42" spans="1:10" ht="13.5" thickTop="1" x14ac:dyDescent="0.2">
      <c r="A42" s="129"/>
      <c r="B42" s="134" t="s">
        <v>87</v>
      </c>
      <c r="C42" s="156" t="s">
        <v>91</v>
      </c>
      <c r="D42" s="132"/>
      <c r="E42" s="132"/>
      <c r="F42" s="132"/>
      <c r="G42" s="132"/>
      <c r="H42" s="133"/>
      <c r="I42" s="134" t="str">
        <f>IF(SUM(D42:H42)=0,"",SUM(D42:H42))</f>
        <v/>
      </c>
      <c r="J42" s="134"/>
    </row>
    <row r="43" spans="1:10" ht="13.5" thickBot="1" x14ac:dyDescent="0.25">
      <c r="A43" s="135"/>
      <c r="B43" s="157"/>
      <c r="C43" s="158"/>
      <c r="D43" s="107"/>
      <c r="E43" s="107"/>
      <c r="F43" s="107"/>
      <c r="G43" s="107"/>
      <c r="H43" s="108"/>
      <c r="I43" s="159"/>
      <c r="J43" s="159">
        <f t="shared" ref="J43" si="5">SUM(D43:I43)</f>
        <v>0</v>
      </c>
    </row>
    <row r="44" spans="1:10" ht="14.25" thickTop="1" thickBot="1" x14ac:dyDescent="0.25">
      <c r="A44" s="135"/>
      <c r="B44" s="162"/>
      <c r="C44" s="112" t="s">
        <v>92</v>
      </c>
      <c r="D44" s="113">
        <f t="shared" ref="D44:I44" si="6">SUM(D43:D43)</f>
        <v>0</v>
      </c>
      <c r="E44" s="113">
        <f t="shared" si="6"/>
        <v>0</v>
      </c>
      <c r="F44" s="113">
        <f t="shared" si="6"/>
        <v>0</v>
      </c>
      <c r="G44" s="113">
        <f t="shared" si="6"/>
        <v>0</v>
      </c>
      <c r="H44" s="113">
        <f t="shared" si="6"/>
        <v>0</v>
      </c>
      <c r="I44" s="113">
        <f t="shared" si="6"/>
        <v>0</v>
      </c>
      <c r="J44" s="113">
        <f>SUM(J43:J43)</f>
        <v>0</v>
      </c>
    </row>
    <row r="45" spans="1:10" ht="13.5" thickTop="1" x14ac:dyDescent="0.2">
      <c r="A45" s="182"/>
      <c r="B45" s="130"/>
      <c r="C45" s="131"/>
      <c r="D45" s="160"/>
      <c r="E45" s="160"/>
      <c r="F45" s="160"/>
      <c r="G45" s="160"/>
      <c r="H45" s="161"/>
      <c r="I45" s="134" t="str">
        <f>IF(SUM(D45:H45)=0,"",SUM(D45:H45))</f>
        <v/>
      </c>
      <c r="J45" s="134"/>
    </row>
    <row r="46" spans="1:10" ht="13.5" thickBot="1" x14ac:dyDescent="0.25">
      <c r="A46" s="183"/>
      <c r="B46" s="139"/>
      <c r="C46" s="149"/>
      <c r="D46" s="104"/>
      <c r="E46" s="104"/>
      <c r="F46" s="104"/>
      <c r="G46" s="104"/>
      <c r="H46" s="119"/>
      <c r="I46" s="138"/>
      <c r="J46" s="138"/>
    </row>
    <row r="47" spans="1:10" ht="14.25" thickTop="1" thickBot="1" x14ac:dyDescent="0.25">
      <c r="A47" s="184"/>
      <c r="B47" s="180"/>
      <c r="C47" s="181"/>
      <c r="D47" s="150"/>
      <c r="E47" s="150"/>
      <c r="F47" s="150"/>
      <c r="G47" s="150"/>
      <c r="H47" s="150"/>
      <c r="I47" s="150"/>
      <c r="J47" s="150"/>
    </row>
    <row r="48" spans="1:10" ht="14.25" thickTop="1" thickBot="1" x14ac:dyDescent="0.25">
      <c r="A48" s="175" t="s">
        <v>89</v>
      </c>
      <c r="B48" s="176"/>
      <c r="C48" s="177"/>
      <c r="D48" s="151">
        <f>+D17+D25+D38+D44+D47</f>
        <v>0</v>
      </c>
      <c r="E48" s="151">
        <f t="shared" ref="E48:J48" si="7">+E17+E25+E38+E44+E47</f>
        <v>0</v>
      </c>
      <c r="F48" s="151">
        <f t="shared" si="7"/>
        <v>0</v>
      </c>
      <c r="G48" s="151">
        <f t="shared" si="7"/>
        <v>0</v>
      </c>
      <c r="H48" s="151">
        <f t="shared" si="7"/>
        <v>0</v>
      </c>
      <c r="I48" s="151">
        <f t="shared" si="7"/>
        <v>0</v>
      </c>
      <c r="J48" s="151">
        <f t="shared" si="7"/>
        <v>0</v>
      </c>
    </row>
    <row r="49" spans="1:9" x14ac:dyDescent="0.2">
      <c r="A49" s="152"/>
      <c r="B49" s="152"/>
      <c r="C49" s="152"/>
      <c r="D49" s="153"/>
      <c r="E49" s="153"/>
      <c r="F49" s="153"/>
      <c r="G49" s="153"/>
      <c r="H49" s="153"/>
      <c r="I49" s="153"/>
    </row>
    <row r="50" spans="1:9" x14ac:dyDescent="0.2">
      <c r="A50" s="152"/>
      <c r="B50" s="152"/>
      <c r="C50" s="152"/>
      <c r="D50" s="153"/>
      <c r="E50" s="153"/>
      <c r="F50" s="153"/>
      <c r="G50" s="153"/>
      <c r="H50" s="153"/>
      <c r="I50" s="153"/>
    </row>
    <row r="51" spans="1:9" x14ac:dyDescent="0.2">
      <c r="A51" s="152"/>
      <c r="B51" s="152"/>
      <c r="C51" s="152"/>
      <c r="D51" s="153"/>
      <c r="E51" s="153"/>
      <c r="F51" s="153"/>
      <c r="G51" s="153"/>
      <c r="H51" s="153"/>
      <c r="I51" s="153"/>
    </row>
    <row r="52" spans="1:9" x14ac:dyDescent="0.2">
      <c r="A52" s="152"/>
      <c r="B52" s="152"/>
      <c r="C52" s="152"/>
      <c r="D52" s="153"/>
      <c r="E52" s="153"/>
      <c r="F52" s="153"/>
      <c r="G52" s="153"/>
      <c r="H52" s="153"/>
      <c r="I52" s="153"/>
    </row>
    <row r="53" spans="1:9" x14ac:dyDescent="0.2">
      <c r="A53" s="152"/>
      <c r="B53" s="152"/>
      <c r="C53" s="152"/>
      <c r="D53" s="153"/>
      <c r="E53" s="153"/>
      <c r="F53" s="153"/>
      <c r="G53" s="153"/>
      <c r="H53" s="153"/>
      <c r="I53" s="153"/>
    </row>
    <row r="54" spans="1:9" x14ac:dyDescent="0.2">
      <c r="A54" s="152"/>
      <c r="B54" s="152"/>
      <c r="C54" s="152"/>
      <c r="D54" s="153"/>
      <c r="E54" s="153"/>
      <c r="F54" s="153"/>
      <c r="G54" s="153"/>
      <c r="H54" s="153"/>
      <c r="I54" s="153"/>
    </row>
    <row r="55" spans="1:9" x14ac:dyDescent="0.2">
      <c r="A55" s="152"/>
      <c r="B55" s="152"/>
      <c r="C55" s="152"/>
      <c r="D55" s="153"/>
      <c r="E55" s="153"/>
      <c r="F55" s="153"/>
      <c r="G55" s="153"/>
      <c r="H55" s="153"/>
      <c r="I55" s="153"/>
    </row>
    <row r="56" spans="1:9" x14ac:dyDescent="0.2">
      <c r="A56" s="152"/>
      <c r="B56" s="152"/>
      <c r="C56" s="152"/>
      <c r="D56" s="153"/>
      <c r="E56" s="153"/>
      <c r="F56" s="153"/>
      <c r="G56" s="153"/>
      <c r="H56" s="153"/>
      <c r="I56" s="153"/>
    </row>
    <row r="57" spans="1:9" x14ac:dyDescent="0.2">
      <c r="A57" s="152"/>
      <c r="B57" s="152"/>
      <c r="C57" s="152"/>
      <c r="D57" s="153"/>
      <c r="E57" s="153"/>
      <c r="F57" s="153"/>
      <c r="G57" s="153"/>
      <c r="H57" s="153"/>
      <c r="I57" s="153"/>
    </row>
    <row r="58" spans="1:9" x14ac:dyDescent="0.2">
      <c r="A58" s="152"/>
      <c r="B58" s="152"/>
      <c r="C58" s="152"/>
      <c r="D58" s="153"/>
      <c r="E58" s="153"/>
      <c r="F58" s="153"/>
      <c r="G58" s="153"/>
      <c r="H58" s="153"/>
      <c r="I58" s="153"/>
    </row>
    <row r="59" spans="1:9" x14ac:dyDescent="0.2">
      <c r="A59" s="152"/>
      <c r="B59" s="152"/>
      <c r="C59" s="152"/>
      <c r="D59" s="153"/>
      <c r="E59" s="153"/>
      <c r="F59" s="153"/>
      <c r="G59" s="153"/>
      <c r="H59" s="153"/>
      <c r="I59" s="153"/>
    </row>
    <row r="60" spans="1:9" x14ac:dyDescent="0.2">
      <c r="A60" s="152"/>
      <c r="B60" s="152"/>
      <c r="C60" s="152"/>
      <c r="D60" s="153"/>
      <c r="E60" s="153"/>
      <c r="F60" s="153"/>
      <c r="G60" s="153"/>
      <c r="H60" s="153"/>
      <c r="I60" s="153"/>
    </row>
    <row r="61" spans="1:9" x14ac:dyDescent="0.2">
      <c r="A61" s="152"/>
      <c r="B61" s="152"/>
      <c r="C61" s="152"/>
      <c r="D61" s="153"/>
      <c r="E61" s="153"/>
      <c r="F61" s="153"/>
      <c r="G61" s="153"/>
      <c r="H61" s="153"/>
      <c r="I61" s="153"/>
    </row>
    <row r="62" spans="1:9" x14ac:dyDescent="0.2">
      <c r="A62" s="152"/>
      <c r="B62" s="152"/>
      <c r="C62" s="152"/>
      <c r="D62" s="153"/>
      <c r="E62" s="153"/>
      <c r="F62" s="153"/>
      <c r="G62" s="153"/>
      <c r="H62" s="153"/>
      <c r="I62" s="153"/>
    </row>
    <row r="63" spans="1:9" x14ac:dyDescent="0.2">
      <c r="A63" s="152"/>
      <c r="B63" s="152"/>
      <c r="C63" s="152"/>
      <c r="D63" s="153"/>
      <c r="E63" s="153"/>
      <c r="F63" s="153"/>
      <c r="G63" s="153"/>
      <c r="H63" s="153"/>
      <c r="I63" s="153"/>
    </row>
    <row r="64" spans="1:9" x14ac:dyDescent="0.2">
      <c r="A64" s="152"/>
      <c r="B64" s="152"/>
      <c r="C64" s="152"/>
      <c r="D64" s="153"/>
      <c r="E64" s="153"/>
      <c r="F64" s="153"/>
      <c r="G64" s="153"/>
      <c r="H64" s="153"/>
      <c r="I64" s="153"/>
    </row>
    <row r="65" spans="1:9" x14ac:dyDescent="0.2">
      <c r="A65" s="152"/>
      <c r="B65" s="152"/>
      <c r="C65" s="152"/>
      <c r="D65" s="153"/>
      <c r="E65" s="153"/>
      <c r="F65" s="153"/>
      <c r="G65" s="153"/>
      <c r="H65" s="153"/>
      <c r="I65" s="153"/>
    </row>
    <row r="66" spans="1:9" x14ac:dyDescent="0.2">
      <c r="A66" s="152"/>
      <c r="B66" s="152"/>
      <c r="C66" s="152"/>
      <c r="D66" s="153"/>
      <c r="E66" s="153"/>
      <c r="F66" s="153"/>
      <c r="G66" s="153"/>
      <c r="H66" s="153"/>
      <c r="I66" s="153"/>
    </row>
    <row r="67" spans="1:9" x14ac:dyDescent="0.2">
      <c r="A67" s="152"/>
      <c r="B67" s="152"/>
      <c r="C67" s="152"/>
      <c r="D67" s="153"/>
      <c r="E67" s="153"/>
      <c r="F67" s="153"/>
      <c r="G67" s="153"/>
      <c r="H67" s="153"/>
      <c r="I67" s="153"/>
    </row>
    <row r="68" spans="1:9" x14ac:dyDescent="0.2">
      <c r="A68" s="152"/>
      <c r="B68" s="152"/>
      <c r="C68" s="152"/>
      <c r="D68" s="153"/>
      <c r="E68" s="153"/>
      <c r="F68" s="153"/>
      <c r="G68" s="153"/>
      <c r="H68" s="153"/>
      <c r="I68" s="153"/>
    </row>
    <row r="69" spans="1:9" x14ac:dyDescent="0.2">
      <c r="A69" s="152"/>
      <c r="B69" s="152"/>
      <c r="C69" s="152"/>
      <c r="D69" s="153"/>
      <c r="E69" s="153"/>
      <c r="F69" s="153"/>
      <c r="G69" s="153"/>
      <c r="H69" s="153"/>
      <c r="I69" s="153"/>
    </row>
    <row r="70" spans="1:9" x14ac:dyDescent="0.2">
      <c r="A70" s="152"/>
      <c r="B70" s="152"/>
      <c r="C70" s="152"/>
      <c r="D70" s="153"/>
      <c r="E70" s="153"/>
      <c r="F70" s="153"/>
      <c r="G70" s="153"/>
      <c r="H70" s="153"/>
      <c r="I70" s="153"/>
    </row>
    <row r="71" spans="1:9" x14ac:dyDescent="0.2">
      <c r="A71" s="152"/>
      <c r="B71" s="152"/>
      <c r="C71" s="152"/>
      <c r="D71" s="153"/>
      <c r="E71" s="153"/>
      <c r="F71" s="153"/>
      <c r="G71" s="153"/>
      <c r="H71" s="153"/>
      <c r="I71" s="153"/>
    </row>
    <row r="72" spans="1:9" x14ac:dyDescent="0.2">
      <c r="A72" s="152"/>
      <c r="B72" s="152"/>
      <c r="C72" s="152"/>
      <c r="D72" s="153"/>
      <c r="E72" s="153"/>
      <c r="F72" s="153"/>
      <c r="G72" s="153"/>
      <c r="H72" s="153"/>
      <c r="I72" s="153"/>
    </row>
    <row r="73" spans="1:9" x14ac:dyDescent="0.2">
      <c r="A73" s="152"/>
      <c r="B73" s="152"/>
      <c r="C73" s="152"/>
      <c r="D73" s="153"/>
      <c r="E73" s="153"/>
      <c r="F73" s="153"/>
      <c r="G73" s="153"/>
      <c r="H73" s="153"/>
      <c r="I73" s="153"/>
    </row>
    <row r="74" spans="1:9" x14ac:dyDescent="0.2">
      <c r="A74" s="152"/>
      <c r="B74" s="152"/>
      <c r="C74" s="152"/>
      <c r="D74" s="153"/>
      <c r="E74" s="153"/>
      <c r="F74" s="153"/>
      <c r="G74" s="153"/>
      <c r="H74" s="153"/>
      <c r="I74" s="153"/>
    </row>
  </sheetData>
  <mergeCells count="12">
    <mergeCell ref="A48:C48"/>
    <mergeCell ref="A14:A25"/>
    <mergeCell ref="A27:A38"/>
    <mergeCell ref="B38:C38"/>
    <mergeCell ref="A45:A47"/>
    <mergeCell ref="B47:C47"/>
    <mergeCell ref="A10:J10"/>
    <mergeCell ref="A5:I5"/>
    <mergeCell ref="A6:J6"/>
    <mergeCell ref="A7:I7"/>
    <mergeCell ref="A8:J8"/>
    <mergeCell ref="A9:I9"/>
  </mergeCells>
  <printOptions horizontalCentered="1"/>
  <pageMargins left="0.39" right="0.38" top="0.41" bottom="0.39" header="0.36" footer="0.25"/>
  <pageSetup scale="74" orientation="portrait" r:id="rId1"/>
  <headerFooter alignWithMargins="0"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view="pageBreakPreview" zoomScaleNormal="100" zoomScaleSheetLayoutView="100" workbookViewId="0">
      <selection activeCell="B14" sqref="B14:K43"/>
    </sheetView>
  </sheetViews>
  <sheetFormatPr defaultRowHeight="12.75" x14ac:dyDescent="0.2"/>
  <cols>
    <col min="1" max="1" width="1.85546875" customWidth="1"/>
    <col min="2" max="2" width="24" customWidth="1"/>
    <col min="3" max="8" width="6.28515625" customWidth="1"/>
    <col min="9" max="9" width="5.5703125" customWidth="1"/>
    <col min="10" max="10" width="8.7109375" style="7" customWidth="1"/>
    <col min="11" max="11" width="12.140625" style="7" customWidth="1"/>
  </cols>
  <sheetData>
    <row r="1" spans="1:11" x14ac:dyDescent="0.2">
      <c r="A1" s="46" t="s">
        <v>102</v>
      </c>
      <c r="B1" s="6"/>
      <c r="C1" s="6"/>
      <c r="D1" s="6"/>
      <c r="E1" s="6"/>
      <c r="F1" s="6"/>
      <c r="G1" s="6"/>
      <c r="H1" s="6"/>
      <c r="I1" s="6"/>
      <c r="J1" s="8"/>
      <c r="K1" s="45" t="s">
        <v>0</v>
      </c>
    </row>
    <row r="2" spans="1:11" x14ac:dyDescent="0.2">
      <c r="A2" s="46" t="s">
        <v>103</v>
      </c>
      <c r="B2" s="6"/>
      <c r="C2" s="6"/>
      <c r="D2" s="6"/>
      <c r="E2" s="6"/>
      <c r="F2" s="6"/>
      <c r="G2" s="6"/>
      <c r="H2" s="6"/>
      <c r="I2" s="6"/>
      <c r="J2" s="8"/>
      <c r="K2" s="45" t="s">
        <v>37</v>
      </c>
    </row>
    <row r="3" spans="1:11" x14ac:dyDescent="0.2">
      <c r="A3" s="47"/>
      <c r="B3" s="6"/>
      <c r="C3" s="6"/>
      <c r="D3" s="6"/>
      <c r="E3" s="6"/>
      <c r="F3" s="6"/>
      <c r="G3" s="6"/>
      <c r="H3" s="6"/>
      <c r="I3" s="6"/>
      <c r="J3" s="8"/>
      <c r="K3" s="45" t="s">
        <v>98</v>
      </c>
    </row>
    <row r="4" spans="1:11" ht="5.0999999999999996" customHeight="1" x14ac:dyDescent="0.25">
      <c r="A4" s="1"/>
      <c r="J4" s="44"/>
      <c r="K4" s="44"/>
    </row>
    <row r="5" spans="1:11" ht="15.75" x14ac:dyDescent="0.25">
      <c r="A5" s="199"/>
      <c r="B5" s="200"/>
      <c r="C5" s="200"/>
      <c r="D5" s="200"/>
      <c r="E5" s="200"/>
      <c r="F5" s="200"/>
      <c r="G5" s="200"/>
      <c r="H5" s="200"/>
      <c r="I5" s="200"/>
    </row>
    <row r="6" spans="1:11" ht="15.75" x14ac:dyDescent="0.2">
      <c r="A6" s="203" t="s">
        <v>36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</row>
    <row r="7" spans="1:11" ht="15.75" x14ac:dyDescent="0.25">
      <c r="A7" s="201"/>
      <c r="B7" s="202"/>
      <c r="C7" s="202"/>
      <c r="D7" s="202"/>
      <c r="E7" s="202"/>
      <c r="F7" s="202"/>
      <c r="G7" s="202"/>
      <c r="H7" s="202"/>
      <c r="I7" s="202"/>
    </row>
    <row r="8" spans="1:11" ht="15.75" x14ac:dyDescent="0.2">
      <c r="A8" s="204" t="s">
        <v>44</v>
      </c>
      <c r="B8" s="204"/>
      <c r="C8" s="204"/>
      <c r="D8" s="204"/>
      <c r="E8" s="204"/>
      <c r="F8" s="204"/>
      <c r="G8" s="204"/>
      <c r="H8" s="204"/>
      <c r="I8" s="204"/>
      <c r="J8" s="204"/>
      <c r="K8" s="204"/>
    </row>
    <row r="9" spans="1:11" ht="15.75" x14ac:dyDescent="0.2">
      <c r="A9" s="4"/>
      <c r="B9" s="5"/>
      <c r="C9" s="5"/>
      <c r="D9" s="5"/>
      <c r="E9" s="5"/>
      <c r="F9" s="5"/>
      <c r="G9" s="5"/>
      <c r="H9" s="5"/>
      <c r="I9" s="5"/>
    </row>
    <row r="10" spans="1:11" ht="15.75" x14ac:dyDescent="0.2">
      <c r="A10" s="4"/>
      <c r="B10" s="42" t="s">
        <v>13</v>
      </c>
      <c r="C10" s="5"/>
      <c r="D10" s="5"/>
      <c r="E10" s="5"/>
      <c r="F10" s="5"/>
      <c r="G10" s="5"/>
      <c r="H10" s="5"/>
      <c r="I10" s="5"/>
    </row>
    <row r="11" spans="1:11" ht="15.75" x14ac:dyDescent="0.2">
      <c r="A11" s="4"/>
      <c r="B11" s="42" t="s">
        <v>47</v>
      </c>
      <c r="C11" s="5"/>
      <c r="D11" s="5"/>
      <c r="E11" s="5"/>
      <c r="F11" s="5"/>
      <c r="G11" s="5"/>
      <c r="H11" s="5"/>
      <c r="I11" s="5"/>
    </row>
    <row r="12" spans="1:11" ht="15.75" x14ac:dyDescent="0.2">
      <c r="A12" s="4"/>
      <c r="B12" s="42"/>
      <c r="C12" s="5"/>
      <c r="D12" s="5"/>
      <c r="E12" s="5"/>
      <c r="F12" s="5"/>
      <c r="G12" s="5"/>
      <c r="H12" s="5"/>
      <c r="I12" s="5"/>
    </row>
    <row r="13" spans="1:11" ht="16.5" thickBot="1" x14ac:dyDescent="0.25">
      <c r="A13" s="4"/>
      <c r="B13" s="5"/>
      <c r="C13" s="5"/>
      <c r="D13" s="5"/>
      <c r="E13" s="5"/>
      <c r="F13" s="5"/>
      <c r="G13" s="5"/>
      <c r="H13" s="5"/>
      <c r="I13" s="5"/>
    </row>
    <row r="14" spans="1:11" ht="20.25" customHeight="1" thickBot="1" x14ac:dyDescent="0.25">
      <c r="B14" s="196" t="s">
        <v>9</v>
      </c>
      <c r="C14" s="197"/>
      <c r="D14" s="197"/>
      <c r="E14" s="197"/>
      <c r="F14" s="197"/>
      <c r="G14" s="197"/>
      <c r="H14" s="197"/>
      <c r="I14" s="197"/>
      <c r="J14" s="197"/>
      <c r="K14" s="198"/>
    </row>
    <row r="15" spans="1:11" s="6" customFormat="1" ht="11.25" x14ac:dyDescent="0.2">
      <c r="B15" s="191" t="s">
        <v>48</v>
      </c>
      <c r="C15" s="194" t="s">
        <v>8</v>
      </c>
      <c r="D15" s="194"/>
      <c r="E15" s="194"/>
      <c r="F15" s="194"/>
      <c r="G15" s="194"/>
      <c r="H15" s="194"/>
      <c r="I15" s="191" t="s">
        <v>1</v>
      </c>
      <c r="J15" s="185" t="s">
        <v>49</v>
      </c>
      <c r="K15" s="188" t="s">
        <v>2</v>
      </c>
    </row>
    <row r="16" spans="1:11" s="6" customFormat="1" ht="12" thickBot="1" x14ac:dyDescent="0.25">
      <c r="B16" s="192"/>
      <c r="C16" s="195"/>
      <c r="D16" s="195"/>
      <c r="E16" s="195"/>
      <c r="F16" s="195"/>
      <c r="G16" s="195"/>
      <c r="H16" s="195"/>
      <c r="I16" s="192"/>
      <c r="J16" s="186"/>
      <c r="K16" s="189"/>
    </row>
    <row r="17" spans="1:11" s="6" customFormat="1" ht="15.95" customHeight="1" thickBot="1" x14ac:dyDescent="0.25">
      <c r="B17" s="193"/>
      <c r="C17" s="14" t="s">
        <v>3</v>
      </c>
      <c r="D17" s="16" t="s">
        <v>4</v>
      </c>
      <c r="E17" s="16" t="s">
        <v>5</v>
      </c>
      <c r="F17" s="15" t="s">
        <v>6</v>
      </c>
      <c r="G17" s="15" t="s">
        <v>7</v>
      </c>
      <c r="H17" s="15" t="s">
        <v>45</v>
      </c>
      <c r="I17" s="193"/>
      <c r="J17" s="187"/>
      <c r="K17" s="190"/>
    </row>
    <row r="18" spans="1:11" s="9" customFormat="1" ht="15.95" customHeight="1" x14ac:dyDescent="0.2">
      <c r="B18" s="10" t="s">
        <v>10</v>
      </c>
      <c r="C18" s="31"/>
      <c r="D18" s="21"/>
      <c r="E18" s="21"/>
      <c r="F18" s="32"/>
      <c r="G18" s="32"/>
      <c r="H18" s="21"/>
      <c r="I18" s="20">
        <f>SUM(C18:H18)</f>
        <v>0</v>
      </c>
      <c r="J18" s="12"/>
      <c r="K18" s="22">
        <f>I18*J18</f>
        <v>0</v>
      </c>
    </row>
    <row r="19" spans="1:11" s="9" customFormat="1" ht="15.95" customHeight="1" x14ac:dyDescent="0.2">
      <c r="B19" s="25" t="s">
        <v>11</v>
      </c>
      <c r="C19" s="33"/>
      <c r="D19" s="26"/>
      <c r="E19" s="26"/>
      <c r="F19" s="27"/>
      <c r="G19" s="27"/>
      <c r="H19" s="26"/>
      <c r="I19" s="30">
        <f>SUM(C19:H19)</f>
        <v>0</v>
      </c>
      <c r="J19" s="75"/>
      <c r="K19" s="28">
        <f>I19*J19</f>
        <v>0</v>
      </c>
    </row>
    <row r="20" spans="1:11" s="9" customFormat="1" ht="15.95" customHeight="1" x14ac:dyDescent="0.2">
      <c r="B20" s="74" t="s">
        <v>40</v>
      </c>
      <c r="C20" s="34"/>
      <c r="D20" s="17"/>
      <c r="E20" s="17"/>
      <c r="F20" s="11"/>
      <c r="G20" s="11"/>
      <c r="H20" s="17"/>
      <c r="I20" s="30">
        <f>SUM(C20:H20)</f>
        <v>0</v>
      </c>
      <c r="J20" s="75"/>
      <c r="K20" s="23">
        <f t="shared" ref="K20:K26" si="0">I20*J20</f>
        <v>0</v>
      </c>
    </row>
    <row r="21" spans="1:11" s="9" customFormat="1" ht="15.95" customHeight="1" x14ac:dyDescent="0.2">
      <c r="B21" s="74"/>
      <c r="C21" s="33"/>
      <c r="D21" s="26"/>
      <c r="E21" s="26"/>
      <c r="F21" s="27"/>
      <c r="G21" s="27"/>
      <c r="H21" s="26"/>
      <c r="I21" s="30">
        <v>0</v>
      </c>
      <c r="J21" s="75"/>
      <c r="K21" s="75">
        <f t="shared" si="0"/>
        <v>0</v>
      </c>
    </row>
    <row r="22" spans="1:11" s="9" customFormat="1" ht="15.95" customHeight="1" x14ac:dyDescent="0.2">
      <c r="B22" s="74"/>
      <c r="C22" s="34"/>
      <c r="D22" s="17"/>
      <c r="E22" s="17"/>
      <c r="F22" s="11"/>
      <c r="G22" s="11"/>
      <c r="H22" s="17"/>
      <c r="I22" s="30">
        <v>0</v>
      </c>
      <c r="J22" s="75"/>
      <c r="K22" s="23">
        <f t="shared" si="0"/>
        <v>0</v>
      </c>
    </row>
    <row r="23" spans="1:11" s="9" customFormat="1" ht="15.95" customHeight="1" x14ac:dyDescent="0.2">
      <c r="B23" s="25"/>
      <c r="C23" s="33"/>
      <c r="D23" s="26"/>
      <c r="E23" s="26"/>
      <c r="F23" s="27"/>
      <c r="G23" s="27"/>
      <c r="H23" s="26"/>
      <c r="I23" s="30">
        <v>0</v>
      </c>
      <c r="J23" s="75"/>
      <c r="K23" s="28">
        <f t="shared" si="0"/>
        <v>0</v>
      </c>
    </row>
    <row r="24" spans="1:11" s="9" customFormat="1" ht="15.95" customHeight="1" x14ac:dyDescent="0.2">
      <c r="B24" s="25"/>
      <c r="C24" s="34"/>
      <c r="D24" s="17"/>
      <c r="E24" s="17"/>
      <c r="F24" s="11"/>
      <c r="G24" s="11"/>
      <c r="H24" s="17"/>
      <c r="I24" s="30">
        <v>0</v>
      </c>
      <c r="J24" s="75"/>
      <c r="K24" s="23">
        <f t="shared" si="0"/>
        <v>0</v>
      </c>
    </row>
    <row r="25" spans="1:11" s="9" customFormat="1" ht="15.95" customHeight="1" x14ac:dyDescent="0.2">
      <c r="B25" s="25"/>
      <c r="C25" s="33"/>
      <c r="D25" s="26"/>
      <c r="E25" s="26"/>
      <c r="F25" s="27"/>
      <c r="G25" s="27"/>
      <c r="H25" s="26"/>
      <c r="I25" s="30"/>
      <c r="J25" s="75"/>
      <c r="K25" s="28">
        <f t="shared" si="0"/>
        <v>0</v>
      </c>
    </row>
    <row r="26" spans="1:11" s="6" customFormat="1" ht="15.95" customHeight="1" thickBot="1" x14ac:dyDescent="0.25">
      <c r="B26" s="25"/>
      <c r="C26" s="35"/>
      <c r="D26" s="18"/>
      <c r="E26" s="18"/>
      <c r="F26" s="13"/>
      <c r="G26" s="13"/>
      <c r="H26" s="18"/>
      <c r="I26" s="19"/>
      <c r="J26" s="75"/>
      <c r="K26" s="24">
        <f t="shared" si="0"/>
        <v>0</v>
      </c>
    </row>
    <row r="27" spans="1:11" s="9" customFormat="1" ht="24" customHeight="1" thickBot="1" x14ac:dyDescent="0.25">
      <c r="B27" s="29" t="s">
        <v>1</v>
      </c>
      <c r="C27" s="37">
        <f t="shared" ref="C27:I27" si="1">SUM(C18:C26)</f>
        <v>0</v>
      </c>
      <c r="D27" s="38">
        <f t="shared" si="1"/>
        <v>0</v>
      </c>
      <c r="E27" s="38">
        <f t="shared" si="1"/>
        <v>0</v>
      </c>
      <c r="F27" s="38">
        <f t="shared" si="1"/>
        <v>0</v>
      </c>
      <c r="G27" s="38">
        <f>SUM(G18:G26)</f>
        <v>0</v>
      </c>
      <c r="H27" s="38">
        <f t="shared" si="1"/>
        <v>0</v>
      </c>
      <c r="I27" s="39">
        <f t="shared" si="1"/>
        <v>0</v>
      </c>
      <c r="J27" s="40"/>
      <c r="K27" s="41">
        <f>SUM(K18:K26)</f>
        <v>0</v>
      </c>
    </row>
    <row r="28" spans="1:11" s="6" customFormat="1" ht="15.95" customHeight="1" x14ac:dyDescent="0.2">
      <c r="J28" s="8"/>
      <c r="K28" s="8"/>
    </row>
    <row r="29" spans="1:11" s="6" customFormat="1" ht="18" customHeight="1" x14ac:dyDescent="0.2">
      <c r="J29" s="52" t="s">
        <v>50</v>
      </c>
      <c r="K29" s="36">
        <f>K27</f>
        <v>0</v>
      </c>
    </row>
    <row r="30" spans="1:11" s="6" customFormat="1" ht="11.25" x14ac:dyDescent="0.2">
      <c r="J30" s="8"/>
      <c r="K30" s="8"/>
    </row>
    <row r="31" spans="1:11" s="6" customFormat="1" ht="11.25" x14ac:dyDescent="0.2">
      <c r="J31" s="8"/>
      <c r="K31" s="8"/>
    </row>
    <row r="32" spans="1:11" ht="16.5" thickBot="1" x14ac:dyDescent="0.25">
      <c r="A32" s="4"/>
      <c r="B32" s="5"/>
      <c r="C32" s="5"/>
      <c r="D32" s="5"/>
      <c r="E32" s="5"/>
      <c r="F32" s="5"/>
      <c r="G32" s="5"/>
      <c r="H32" s="5"/>
      <c r="I32" s="5"/>
    </row>
    <row r="33" spans="2:11" ht="20.25" customHeight="1" thickBot="1" x14ac:dyDescent="0.25">
      <c r="B33" s="196" t="s">
        <v>12</v>
      </c>
      <c r="C33" s="197"/>
      <c r="D33" s="197"/>
      <c r="E33" s="197"/>
      <c r="F33" s="197"/>
      <c r="G33" s="197"/>
      <c r="H33" s="197"/>
      <c r="I33" s="197"/>
      <c r="J33" s="197"/>
      <c r="K33" s="198"/>
    </row>
    <row r="34" spans="2:11" s="6" customFormat="1" ht="11.25" x14ac:dyDescent="0.2">
      <c r="B34" s="191" t="s">
        <v>48</v>
      </c>
      <c r="C34" s="194" t="s">
        <v>8</v>
      </c>
      <c r="D34" s="194"/>
      <c r="E34" s="194"/>
      <c r="F34" s="194"/>
      <c r="G34" s="194"/>
      <c r="H34" s="194"/>
      <c r="I34" s="191" t="s">
        <v>1</v>
      </c>
      <c r="J34" s="185" t="s">
        <v>49</v>
      </c>
      <c r="K34" s="188" t="s">
        <v>2</v>
      </c>
    </row>
    <row r="35" spans="2:11" s="6" customFormat="1" ht="12" thickBot="1" x14ac:dyDescent="0.25">
      <c r="B35" s="192"/>
      <c r="C35" s="195"/>
      <c r="D35" s="195"/>
      <c r="E35" s="195"/>
      <c r="F35" s="195"/>
      <c r="G35" s="195"/>
      <c r="H35" s="195"/>
      <c r="I35" s="192"/>
      <c r="J35" s="186"/>
      <c r="K35" s="189"/>
    </row>
    <row r="36" spans="2:11" s="6" customFormat="1" ht="15.95" customHeight="1" thickBot="1" x14ac:dyDescent="0.25">
      <c r="B36" s="193"/>
      <c r="C36" s="14" t="s">
        <v>3</v>
      </c>
      <c r="D36" s="16" t="s">
        <v>4</v>
      </c>
      <c r="E36" s="16" t="s">
        <v>5</v>
      </c>
      <c r="F36" s="15" t="s">
        <v>6</v>
      </c>
      <c r="G36" s="16" t="s">
        <v>7</v>
      </c>
      <c r="H36" s="16" t="s">
        <v>45</v>
      </c>
      <c r="I36" s="193"/>
      <c r="J36" s="187"/>
      <c r="K36" s="190"/>
    </row>
    <row r="37" spans="2:11" s="9" customFormat="1" ht="15.95" customHeight="1" x14ac:dyDescent="0.2">
      <c r="B37" s="10" t="s">
        <v>10</v>
      </c>
      <c r="C37" s="31"/>
      <c r="D37" s="21"/>
      <c r="E37" s="21"/>
      <c r="F37" s="32"/>
      <c r="G37" s="32"/>
      <c r="H37" s="21"/>
      <c r="I37" s="20">
        <f>SUM(C37:H37)</f>
        <v>0</v>
      </c>
      <c r="J37" s="12"/>
      <c r="K37" s="22">
        <f>I37*J37</f>
        <v>0</v>
      </c>
    </row>
    <row r="38" spans="2:11" s="9" customFormat="1" ht="15.95" customHeight="1" x14ac:dyDescent="0.2">
      <c r="B38" s="25" t="s">
        <v>39</v>
      </c>
      <c r="C38" s="33"/>
      <c r="D38" s="26"/>
      <c r="E38" s="26"/>
      <c r="F38" s="27"/>
      <c r="G38" s="27"/>
      <c r="H38" s="26"/>
      <c r="I38" s="30">
        <f>SUM(C38:H38)</f>
        <v>0</v>
      </c>
      <c r="J38" s="75"/>
      <c r="K38" s="28">
        <f>I38*J38</f>
        <v>0</v>
      </c>
    </row>
    <row r="39" spans="2:11" s="9" customFormat="1" ht="15.95" customHeight="1" x14ac:dyDescent="0.2">
      <c r="B39" s="25" t="s">
        <v>38</v>
      </c>
      <c r="C39" s="33"/>
      <c r="D39" s="26"/>
      <c r="E39" s="26"/>
      <c r="F39" s="27"/>
      <c r="G39" s="27"/>
      <c r="H39" s="26"/>
      <c r="I39" s="30">
        <f>SUM(C39:H39)</f>
        <v>0</v>
      </c>
      <c r="J39" s="75"/>
      <c r="K39" s="28">
        <f>I39*J39</f>
        <v>0</v>
      </c>
    </row>
    <row r="40" spans="2:11" s="6" customFormat="1" ht="15.95" customHeight="1" thickBot="1" x14ac:dyDescent="0.25">
      <c r="B40" s="10" t="s">
        <v>51</v>
      </c>
      <c r="C40" s="35"/>
      <c r="D40" s="18"/>
      <c r="E40" s="18"/>
      <c r="F40" s="13"/>
      <c r="G40" s="13"/>
      <c r="H40" s="18"/>
      <c r="I40" s="19">
        <f>SUM(C40:H40)</f>
        <v>0</v>
      </c>
      <c r="J40" s="12"/>
      <c r="K40" s="24">
        <f>I40*J40</f>
        <v>0</v>
      </c>
    </row>
    <row r="41" spans="2:11" s="9" customFormat="1" ht="24" customHeight="1" thickBot="1" x14ac:dyDescent="0.25">
      <c r="B41" s="29" t="s">
        <v>1</v>
      </c>
      <c r="C41" s="37">
        <f t="shared" ref="C41:I41" si="2">SUM(C37:C40)</f>
        <v>0</v>
      </c>
      <c r="D41" s="38">
        <f t="shared" si="2"/>
        <v>0</v>
      </c>
      <c r="E41" s="38">
        <f t="shared" si="2"/>
        <v>0</v>
      </c>
      <c r="F41" s="38">
        <f t="shared" si="2"/>
        <v>0</v>
      </c>
      <c r="G41" s="38">
        <f>SUM(G37:G40)</f>
        <v>0</v>
      </c>
      <c r="H41" s="38">
        <f t="shared" si="2"/>
        <v>0</v>
      </c>
      <c r="I41" s="39">
        <f t="shared" si="2"/>
        <v>0</v>
      </c>
      <c r="J41" s="40"/>
      <c r="K41" s="41">
        <f>SUM(K37:K40)</f>
        <v>0</v>
      </c>
    </row>
    <row r="42" spans="2:11" s="6" customFormat="1" ht="15.95" customHeight="1" x14ac:dyDescent="0.2">
      <c r="B42" s="6" t="s">
        <v>52</v>
      </c>
      <c r="J42" s="8"/>
      <c r="K42" s="8"/>
    </row>
    <row r="43" spans="2:11" s="6" customFormat="1" ht="18" customHeight="1" x14ac:dyDescent="0.2">
      <c r="J43" s="52" t="s">
        <v>46</v>
      </c>
      <c r="K43" s="36">
        <f>K41</f>
        <v>0</v>
      </c>
    </row>
    <row r="44" spans="2:11" s="6" customFormat="1" ht="11.25" x14ac:dyDescent="0.2">
      <c r="J44" s="8"/>
      <c r="K44" s="8"/>
    </row>
    <row r="45" spans="2:11" s="6" customFormat="1" ht="11.25" x14ac:dyDescent="0.2">
      <c r="B45" s="43"/>
      <c r="C45" s="43"/>
      <c r="D45" s="43"/>
      <c r="E45" s="43"/>
      <c r="F45" s="43"/>
      <c r="G45" s="43"/>
      <c r="H45" s="43"/>
      <c r="I45" s="43"/>
      <c r="J45" s="36"/>
      <c r="K45" s="36"/>
    </row>
    <row r="46" spans="2:11" s="6" customFormat="1" ht="11.25" x14ac:dyDescent="0.2">
      <c r="J46" s="8"/>
      <c r="K46" s="8"/>
    </row>
    <row r="47" spans="2:11" s="6" customFormat="1" ht="11.25" x14ac:dyDescent="0.2">
      <c r="J47" s="8"/>
      <c r="K47" s="8"/>
    </row>
    <row r="48" spans="2:11" s="6" customFormat="1" ht="11.25" x14ac:dyDescent="0.2">
      <c r="J48" s="8"/>
      <c r="K48" s="8"/>
    </row>
    <row r="49" spans="10:11" s="6" customFormat="1" ht="11.25" x14ac:dyDescent="0.2">
      <c r="J49" s="8"/>
      <c r="K49" s="8"/>
    </row>
    <row r="50" spans="10:11" s="6" customFormat="1" ht="11.25" x14ac:dyDescent="0.2">
      <c r="J50" s="8"/>
      <c r="K50" s="8"/>
    </row>
    <row r="51" spans="10:11" s="6" customFormat="1" ht="11.25" x14ac:dyDescent="0.2">
      <c r="J51" s="8"/>
      <c r="K51" s="8"/>
    </row>
    <row r="52" spans="10:11" s="6" customFormat="1" ht="11.25" x14ac:dyDescent="0.2">
      <c r="J52" s="8"/>
      <c r="K52" s="8"/>
    </row>
    <row r="53" spans="10:11" s="6" customFormat="1" ht="11.25" x14ac:dyDescent="0.2">
      <c r="J53" s="8"/>
      <c r="K53" s="8"/>
    </row>
    <row r="54" spans="10:11" s="6" customFormat="1" ht="11.25" x14ac:dyDescent="0.2">
      <c r="J54" s="8"/>
      <c r="K54" s="8"/>
    </row>
    <row r="55" spans="10:11" s="6" customFormat="1" ht="11.25" x14ac:dyDescent="0.2">
      <c r="J55" s="8"/>
      <c r="K55" s="8"/>
    </row>
    <row r="56" spans="10:11" s="6" customFormat="1" ht="11.25" x14ac:dyDescent="0.2">
      <c r="J56" s="8"/>
      <c r="K56" s="8"/>
    </row>
    <row r="57" spans="10:11" s="6" customFormat="1" ht="11.25" x14ac:dyDescent="0.2">
      <c r="J57" s="8"/>
      <c r="K57" s="8"/>
    </row>
    <row r="58" spans="10:11" s="6" customFormat="1" ht="11.25" x14ac:dyDescent="0.2">
      <c r="J58" s="8"/>
      <c r="K58" s="8"/>
    </row>
    <row r="59" spans="10:11" s="6" customFormat="1" ht="11.25" x14ac:dyDescent="0.2">
      <c r="J59" s="8"/>
      <c r="K59" s="8"/>
    </row>
    <row r="60" spans="10:11" s="6" customFormat="1" ht="11.25" x14ac:dyDescent="0.2">
      <c r="J60" s="8"/>
      <c r="K60" s="8"/>
    </row>
    <row r="61" spans="10:11" s="6" customFormat="1" ht="11.25" x14ac:dyDescent="0.2">
      <c r="J61" s="8"/>
      <c r="K61" s="8"/>
    </row>
    <row r="62" spans="10:11" s="6" customFormat="1" ht="11.25" x14ac:dyDescent="0.2">
      <c r="J62" s="8"/>
      <c r="K62" s="8"/>
    </row>
    <row r="63" spans="10:11" s="6" customFormat="1" ht="11.25" x14ac:dyDescent="0.2">
      <c r="J63" s="8"/>
      <c r="K63" s="8"/>
    </row>
    <row r="64" spans="10:11" s="6" customFormat="1" ht="11.25" x14ac:dyDescent="0.2">
      <c r="J64" s="8"/>
      <c r="K64" s="8"/>
    </row>
    <row r="65" spans="10:11" s="6" customFormat="1" ht="11.25" x14ac:dyDescent="0.2">
      <c r="J65" s="8"/>
      <c r="K65" s="8"/>
    </row>
    <row r="66" spans="10:11" s="6" customFormat="1" ht="11.25" x14ac:dyDescent="0.2">
      <c r="J66" s="8"/>
      <c r="K66" s="8"/>
    </row>
    <row r="67" spans="10:11" s="6" customFormat="1" ht="11.25" x14ac:dyDescent="0.2">
      <c r="J67" s="8"/>
      <c r="K67" s="8"/>
    </row>
    <row r="68" spans="10:11" s="6" customFormat="1" ht="11.25" x14ac:dyDescent="0.2">
      <c r="J68" s="8"/>
      <c r="K68" s="8"/>
    </row>
    <row r="69" spans="10:11" s="6" customFormat="1" ht="11.25" x14ac:dyDescent="0.2">
      <c r="J69" s="8"/>
      <c r="K69" s="8"/>
    </row>
    <row r="70" spans="10:11" s="6" customFormat="1" ht="11.25" x14ac:dyDescent="0.2">
      <c r="J70" s="8"/>
      <c r="K70" s="8"/>
    </row>
    <row r="71" spans="10:11" s="6" customFormat="1" ht="11.25" x14ac:dyDescent="0.2">
      <c r="J71" s="8"/>
      <c r="K71" s="8"/>
    </row>
    <row r="72" spans="10:11" s="6" customFormat="1" ht="11.25" x14ac:dyDescent="0.2">
      <c r="J72" s="8"/>
      <c r="K72" s="8"/>
    </row>
    <row r="73" spans="10:11" s="6" customFormat="1" ht="11.25" x14ac:dyDescent="0.2">
      <c r="J73" s="8"/>
      <c r="K73" s="8"/>
    </row>
    <row r="74" spans="10:11" s="6" customFormat="1" ht="11.25" x14ac:dyDescent="0.2">
      <c r="J74" s="8"/>
      <c r="K74" s="8"/>
    </row>
    <row r="75" spans="10:11" s="6" customFormat="1" ht="11.25" x14ac:dyDescent="0.2">
      <c r="J75" s="8"/>
      <c r="K75" s="8"/>
    </row>
    <row r="76" spans="10:11" s="6" customFormat="1" ht="11.25" x14ac:dyDescent="0.2">
      <c r="J76" s="8"/>
      <c r="K76" s="8"/>
    </row>
    <row r="77" spans="10:11" s="6" customFormat="1" ht="11.25" x14ac:dyDescent="0.2">
      <c r="J77" s="8"/>
      <c r="K77" s="8"/>
    </row>
    <row r="78" spans="10:11" s="6" customFormat="1" ht="11.25" x14ac:dyDescent="0.2">
      <c r="J78" s="8"/>
      <c r="K78" s="8"/>
    </row>
    <row r="79" spans="10:11" s="6" customFormat="1" ht="11.25" x14ac:dyDescent="0.2">
      <c r="J79" s="8"/>
      <c r="K79" s="8"/>
    </row>
    <row r="80" spans="10:11" s="6" customFormat="1" ht="11.25" x14ac:dyDescent="0.2">
      <c r="J80" s="8"/>
      <c r="K80" s="8"/>
    </row>
    <row r="81" spans="10:11" s="6" customFormat="1" ht="11.25" x14ac:dyDescent="0.2">
      <c r="J81" s="8"/>
      <c r="K81" s="8"/>
    </row>
    <row r="82" spans="10:11" s="6" customFormat="1" ht="11.25" x14ac:dyDescent="0.2">
      <c r="J82" s="8"/>
      <c r="K82" s="8"/>
    </row>
    <row r="83" spans="10:11" s="6" customFormat="1" ht="11.25" x14ac:dyDescent="0.2">
      <c r="J83" s="8"/>
      <c r="K83" s="8"/>
    </row>
  </sheetData>
  <mergeCells count="16">
    <mergeCell ref="B14:K14"/>
    <mergeCell ref="B33:K33"/>
    <mergeCell ref="A5:I5"/>
    <mergeCell ref="A7:I7"/>
    <mergeCell ref="I15:I17"/>
    <mergeCell ref="A6:K6"/>
    <mergeCell ref="A8:K8"/>
    <mergeCell ref="J34:J36"/>
    <mergeCell ref="K34:K36"/>
    <mergeCell ref="J15:J17"/>
    <mergeCell ref="K15:K17"/>
    <mergeCell ref="B15:B17"/>
    <mergeCell ref="C15:H16"/>
    <mergeCell ref="B34:B36"/>
    <mergeCell ref="C34:H35"/>
    <mergeCell ref="I34:I36"/>
  </mergeCells>
  <pageMargins left="1" right="0.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view="pageBreakPreview" topLeftCell="A25" zoomScaleNormal="130" zoomScaleSheetLayoutView="100" workbookViewId="0">
      <selection activeCell="I7" sqref="I7"/>
    </sheetView>
  </sheetViews>
  <sheetFormatPr defaultRowHeight="12.75" x14ac:dyDescent="0.2"/>
  <cols>
    <col min="1" max="1" width="4" style="51" customWidth="1"/>
    <col min="2" max="2" width="4.5703125" style="51" customWidth="1"/>
    <col min="3" max="3" width="7.7109375" customWidth="1"/>
    <col min="4" max="4" width="9" customWidth="1"/>
    <col min="5" max="5" width="2.85546875" customWidth="1"/>
    <col min="10" max="10" width="8.85546875" customWidth="1"/>
    <col min="11" max="11" width="2.5703125" style="51" customWidth="1"/>
    <col min="12" max="12" width="14.5703125" style="65" customWidth="1"/>
    <col min="13" max="13" width="12.140625" customWidth="1"/>
    <col min="14" max="14" width="43.85546875" bestFit="1" customWidth="1"/>
  </cols>
  <sheetData>
    <row r="1" spans="1:14" x14ac:dyDescent="0.2">
      <c r="A1" s="53" t="s">
        <v>102</v>
      </c>
      <c r="B1" s="52"/>
      <c r="C1" s="6"/>
      <c r="D1" s="6"/>
      <c r="E1" s="6"/>
      <c r="F1" s="6"/>
      <c r="G1" s="6"/>
      <c r="H1" s="6"/>
      <c r="I1" s="6"/>
      <c r="J1" s="6"/>
      <c r="K1" s="52"/>
      <c r="L1" s="45" t="s">
        <v>0</v>
      </c>
      <c r="M1" s="8"/>
      <c r="N1" s="45"/>
    </row>
    <row r="2" spans="1:14" x14ac:dyDescent="0.2">
      <c r="A2" s="53" t="s">
        <v>103</v>
      </c>
      <c r="B2" s="52"/>
      <c r="C2" s="6"/>
      <c r="D2" s="6"/>
      <c r="E2" s="6"/>
      <c r="F2" s="6"/>
      <c r="G2" s="6"/>
      <c r="H2" s="6"/>
      <c r="I2" s="6"/>
      <c r="J2" s="6"/>
      <c r="K2" s="52"/>
      <c r="L2" s="45" t="s">
        <v>37</v>
      </c>
      <c r="M2" s="8"/>
      <c r="N2" s="45"/>
    </row>
    <row r="3" spans="1:14" x14ac:dyDescent="0.2">
      <c r="B3" s="52"/>
      <c r="C3" s="6"/>
      <c r="D3" s="6"/>
      <c r="E3" s="6"/>
      <c r="F3" s="6"/>
      <c r="G3" s="6"/>
      <c r="H3" s="6"/>
      <c r="I3" s="6"/>
      <c r="J3" s="6"/>
      <c r="K3" s="52"/>
      <c r="L3" s="45" t="s">
        <v>98</v>
      </c>
      <c r="M3" s="8"/>
      <c r="N3" s="8"/>
    </row>
    <row r="4" spans="1:14" ht="5.0999999999999996" customHeight="1" x14ac:dyDescent="0.25">
      <c r="A4" s="54"/>
      <c r="M4" s="154"/>
      <c r="N4" s="154"/>
    </row>
    <row r="5" spans="1:14" ht="15.75" x14ac:dyDescent="0.25">
      <c r="A5" s="2"/>
      <c r="B5" s="3"/>
      <c r="C5" s="3"/>
      <c r="D5" s="3"/>
      <c r="E5" s="3"/>
      <c r="F5" s="3"/>
      <c r="G5" s="3"/>
      <c r="H5" s="3"/>
      <c r="I5" s="3"/>
      <c r="J5" s="3"/>
      <c r="K5" s="63"/>
      <c r="L5" s="66"/>
      <c r="M5" s="7"/>
      <c r="N5" s="7"/>
    </row>
    <row r="6" spans="1:14" ht="15.75" x14ac:dyDescent="0.2">
      <c r="A6" s="204" t="s">
        <v>53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7"/>
      <c r="N6" s="7"/>
    </row>
    <row r="9" spans="1:14" x14ac:dyDescent="0.2">
      <c r="A9" s="50" t="s">
        <v>33</v>
      </c>
      <c r="B9" s="61" t="s">
        <v>15</v>
      </c>
      <c r="C9" s="48" t="s">
        <v>41</v>
      </c>
      <c r="K9" s="55" t="s">
        <v>32</v>
      </c>
      <c r="L9" s="67">
        <f>'ScheduleB1 Fee Summary'!K29</f>
        <v>0</v>
      </c>
    </row>
    <row r="10" spans="1:14" x14ac:dyDescent="0.2">
      <c r="C10" s="48"/>
    </row>
    <row r="11" spans="1:14" x14ac:dyDescent="0.2">
      <c r="A11" s="50" t="s">
        <v>33</v>
      </c>
      <c r="B11" s="61" t="s">
        <v>23</v>
      </c>
      <c r="C11" s="48" t="s">
        <v>42</v>
      </c>
      <c r="K11" s="55" t="s">
        <v>32</v>
      </c>
      <c r="L11" s="67">
        <f>'ScheduleB1 Fee Summary'!K43</f>
        <v>0</v>
      </c>
    </row>
    <row r="13" spans="1:14" x14ac:dyDescent="0.2">
      <c r="A13" s="50" t="s">
        <v>14</v>
      </c>
      <c r="B13" s="61" t="s">
        <v>30</v>
      </c>
      <c r="C13" s="62"/>
      <c r="D13" s="56">
        <v>0</v>
      </c>
      <c r="E13" s="48" t="s">
        <v>94</v>
      </c>
      <c r="F13" s="48" t="s">
        <v>16</v>
      </c>
      <c r="K13" s="55" t="s">
        <v>32</v>
      </c>
      <c r="L13" s="67">
        <f>IF(D13&gt;0,D13*L9,0)</f>
        <v>0</v>
      </c>
    </row>
    <row r="14" spans="1:14" x14ac:dyDescent="0.2">
      <c r="B14" s="58"/>
      <c r="D14" s="166"/>
    </row>
    <row r="15" spans="1:14" x14ac:dyDescent="0.2">
      <c r="B15" s="61" t="s">
        <v>31</v>
      </c>
      <c r="D15" s="73">
        <v>0</v>
      </c>
      <c r="E15" s="48" t="s">
        <v>94</v>
      </c>
      <c r="F15" s="48" t="s">
        <v>17</v>
      </c>
      <c r="K15" s="55" t="s">
        <v>32</v>
      </c>
      <c r="L15" s="67">
        <f>IF(D15&gt;0,D15*L11,0)</f>
        <v>0</v>
      </c>
    </row>
    <row r="16" spans="1:14" x14ac:dyDescent="0.2">
      <c r="D16" s="166"/>
    </row>
    <row r="18" spans="1:12" x14ac:dyDescent="0.2">
      <c r="A18" s="50" t="s">
        <v>18</v>
      </c>
      <c r="B18" s="57" t="s">
        <v>19</v>
      </c>
      <c r="K18" s="55" t="s">
        <v>32</v>
      </c>
      <c r="L18" s="67">
        <f>0.1*(SUM(L9:L15))</f>
        <v>0</v>
      </c>
    </row>
    <row r="21" spans="1:12" x14ac:dyDescent="0.2">
      <c r="A21" s="50" t="s">
        <v>20</v>
      </c>
      <c r="B21" s="57" t="s">
        <v>21</v>
      </c>
    </row>
    <row r="23" spans="1:12" x14ac:dyDescent="0.2">
      <c r="E23" s="50" t="s">
        <v>15</v>
      </c>
      <c r="F23" s="164" t="s">
        <v>22</v>
      </c>
      <c r="G23" s="165"/>
      <c r="H23" s="165"/>
      <c r="I23" s="165"/>
      <c r="K23" s="55" t="s">
        <v>32</v>
      </c>
      <c r="L23" s="67"/>
    </row>
    <row r="24" spans="1:12" x14ac:dyDescent="0.2">
      <c r="E24" s="51"/>
    </row>
    <row r="25" spans="1:12" x14ac:dyDescent="0.2">
      <c r="E25" s="50" t="s">
        <v>23</v>
      </c>
      <c r="F25" s="164" t="s">
        <v>26</v>
      </c>
      <c r="G25" s="165"/>
      <c r="H25" s="165"/>
      <c r="I25" s="165"/>
      <c r="K25" s="55" t="s">
        <v>32</v>
      </c>
      <c r="L25" s="67"/>
    </row>
    <row r="26" spans="1:12" x14ac:dyDescent="0.2">
      <c r="E26" s="51"/>
    </row>
    <row r="27" spans="1:12" x14ac:dyDescent="0.2">
      <c r="E27" s="50" t="s">
        <v>24</v>
      </c>
      <c r="F27" s="164" t="s">
        <v>25</v>
      </c>
      <c r="G27" s="165"/>
      <c r="H27" s="165"/>
      <c r="I27" s="165"/>
      <c r="K27" s="55" t="s">
        <v>32</v>
      </c>
      <c r="L27" s="67"/>
    </row>
    <row r="30" spans="1:12" ht="24.75" customHeight="1" x14ac:dyDescent="0.2">
      <c r="A30" s="60" t="s">
        <v>27</v>
      </c>
      <c r="B30" s="205" t="s">
        <v>28</v>
      </c>
      <c r="C30" s="206"/>
      <c r="D30" s="206"/>
      <c r="E30" s="206"/>
      <c r="F30" s="206"/>
      <c r="G30" s="206"/>
      <c r="H30" s="206"/>
      <c r="I30" s="206"/>
      <c r="J30" s="206"/>
      <c r="K30" s="55"/>
      <c r="L30" s="69"/>
    </row>
    <row r="32" spans="1:12" x14ac:dyDescent="0.2">
      <c r="E32" s="49" t="s">
        <v>15</v>
      </c>
      <c r="F32" s="164" t="s">
        <v>101</v>
      </c>
      <c r="G32" s="165"/>
      <c r="H32" s="165"/>
      <c r="I32" s="165"/>
      <c r="K32" s="55" t="s">
        <v>32</v>
      </c>
      <c r="L32" s="67">
        <v>50000</v>
      </c>
    </row>
    <row r="34" spans="1:12" x14ac:dyDescent="0.2">
      <c r="E34" s="49" t="s">
        <v>23</v>
      </c>
      <c r="F34" s="164" t="s">
        <v>95</v>
      </c>
      <c r="G34" s="165"/>
      <c r="H34" s="165"/>
      <c r="I34" s="165"/>
      <c r="K34" s="55" t="s">
        <v>32</v>
      </c>
      <c r="L34" s="67">
        <v>100000</v>
      </c>
    </row>
    <row r="36" spans="1:12" x14ac:dyDescent="0.2">
      <c r="E36" s="49" t="s">
        <v>24</v>
      </c>
      <c r="F36" s="164"/>
      <c r="G36" s="165"/>
      <c r="H36" s="165"/>
      <c r="I36" s="165"/>
      <c r="K36" s="55" t="s">
        <v>32</v>
      </c>
      <c r="L36" s="67"/>
    </row>
    <row r="38" spans="1:12" ht="16.5" thickBot="1" x14ac:dyDescent="0.3">
      <c r="A38" s="59" t="s">
        <v>29</v>
      </c>
      <c r="K38" s="64" t="s">
        <v>32</v>
      </c>
      <c r="L38" s="68"/>
    </row>
    <row r="39" spans="1:12" ht="13.5" thickTop="1" x14ac:dyDescent="0.2"/>
    <row r="41" spans="1:12" ht="44.25" customHeight="1" x14ac:dyDescent="0.2">
      <c r="A41" s="52"/>
      <c r="B41" s="70" t="s">
        <v>35</v>
      </c>
      <c r="C41" s="71" t="s">
        <v>33</v>
      </c>
      <c r="D41" s="207" t="s">
        <v>43</v>
      </c>
      <c r="E41" s="207"/>
      <c r="F41" s="207"/>
      <c r="G41" s="207"/>
      <c r="H41" s="207"/>
      <c r="I41" s="207"/>
      <c r="J41" s="207"/>
      <c r="K41" s="207"/>
    </row>
    <row r="42" spans="1:12" x14ac:dyDescent="0.2">
      <c r="A42" s="52"/>
      <c r="B42" s="6"/>
      <c r="C42" s="6"/>
      <c r="D42" s="6"/>
      <c r="E42" s="6"/>
      <c r="F42" s="6"/>
      <c r="G42" s="6"/>
      <c r="H42" s="6"/>
      <c r="I42" s="6"/>
      <c r="J42" s="6"/>
      <c r="K42" s="52"/>
    </row>
    <row r="43" spans="1:12" x14ac:dyDescent="0.2">
      <c r="A43" s="52"/>
      <c r="B43" s="52"/>
      <c r="C43" s="72" t="s">
        <v>14</v>
      </c>
      <c r="D43" s="6" t="s">
        <v>34</v>
      </c>
      <c r="E43" s="6"/>
      <c r="F43" s="6"/>
      <c r="G43" s="6"/>
      <c r="H43" s="6"/>
      <c r="I43" s="6"/>
      <c r="J43" s="6"/>
      <c r="K43" s="52"/>
    </row>
  </sheetData>
  <mergeCells count="3">
    <mergeCell ref="B30:J30"/>
    <mergeCell ref="D41:K41"/>
    <mergeCell ref="A6:L6"/>
  </mergeCells>
  <pageMargins left="1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Schedule A - Hour Summary</vt:lpstr>
      <vt:lpstr>ScheduleB1 Fee Summary</vt:lpstr>
      <vt:lpstr>Schedule B2 Fee Summary</vt:lpstr>
      <vt:lpstr>'Schedule A - Hour Summary'!Print_Area</vt:lpstr>
      <vt:lpstr>'Schedule B2 Fee Summary'!Print_Area</vt:lpstr>
      <vt:lpstr>'ScheduleB1 Fee Summary'!Print_Area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Sheehy</dc:creator>
  <cp:lastModifiedBy>user</cp:lastModifiedBy>
  <cp:lastPrinted>2020-07-24T21:50:24Z</cp:lastPrinted>
  <dcterms:created xsi:type="dcterms:W3CDTF">2002-09-24T14:46:04Z</dcterms:created>
  <dcterms:modified xsi:type="dcterms:W3CDTF">2020-07-28T21:52:14Z</dcterms:modified>
</cp:coreProperties>
</file>