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ct Folders\766\C-766A\Procurement\RFP\"/>
    </mc:Choice>
  </mc:AlternateContent>
  <xr:revisionPtr revIDLastSave="0" documentId="13_ncr:1_{EED40737-CE58-4F82-BB6D-A4F678A596A9}" xr6:coauthVersionLast="45" xr6:coauthVersionMax="45" xr10:uidLastSave="{00000000-0000-0000-0000-000000000000}"/>
  <bookViews>
    <workbookView xWindow="-48" yWindow="-48" windowWidth="17376" windowHeight="10272" activeTab="1" xr2:uid="{00000000-000D-0000-FFFF-FFFF00000000}"/>
  </bookViews>
  <sheets>
    <sheet name="Schedule A" sheetId="1" r:id="rId1"/>
    <sheet name="Schedule B1" sheetId="2" r:id="rId2"/>
    <sheet name="Schedule B2" sheetId="3" r:id="rId3"/>
  </sheets>
  <definedNames>
    <definedName name="_xlnm.Print_Area" localSheetId="0">'Schedule A'!$B$1:$E$80</definedName>
    <definedName name="_xlnm.Print_Area" localSheetId="2">'Schedule B2'!$B$2:$L$39</definedName>
    <definedName name="_xlnm.Print_Titles" localSheetId="0">'Schedule A'!$1:$1</definedName>
    <definedName name="_xlnm.Print_Titles" localSheetId="1">'Schedule B1'!$2:$2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1" i="2" l="1"/>
  <c r="E98" i="2"/>
  <c r="E93" i="2"/>
  <c r="E94" i="2"/>
  <c r="E88" i="2"/>
  <c r="E89" i="2"/>
  <c r="E82" i="2"/>
  <c r="E78" i="2"/>
  <c r="E72" i="2"/>
  <c r="E62" i="2"/>
  <c r="E58" i="2"/>
  <c r="E52" i="2"/>
  <c r="E39" i="2"/>
  <c r="E30" i="2"/>
  <c r="E25" i="2"/>
  <c r="E19" i="2"/>
  <c r="E13" i="2"/>
  <c r="F13" i="2"/>
  <c r="K57" i="2"/>
  <c r="J57" i="2"/>
  <c r="I57" i="2"/>
  <c r="H57" i="2"/>
  <c r="G57" i="2"/>
  <c r="F57" i="2"/>
  <c r="E57" i="2"/>
  <c r="L56" i="2"/>
  <c r="K51" i="2"/>
  <c r="J51" i="2"/>
  <c r="I51" i="2"/>
  <c r="H51" i="2"/>
  <c r="G51" i="2"/>
  <c r="F51" i="2"/>
  <c r="E51" i="2"/>
  <c r="L50" i="2"/>
  <c r="L49" i="2"/>
  <c r="E59" i="1" l="1"/>
  <c r="E49" i="1"/>
  <c r="E65" i="1" l="1"/>
  <c r="E7" i="1"/>
  <c r="E18" i="1"/>
  <c r="L69" i="2" l="1"/>
  <c r="L68" i="2"/>
  <c r="E71" i="2"/>
  <c r="J93" i="2" l="1"/>
  <c r="I93" i="2"/>
  <c r="H93" i="2"/>
  <c r="G93" i="2"/>
  <c r="F93" i="2"/>
  <c r="J88" i="2"/>
  <c r="I88" i="2"/>
  <c r="H88" i="2"/>
  <c r="G88" i="2"/>
  <c r="F88" i="2"/>
  <c r="F77" i="2"/>
  <c r="L5" i="2"/>
  <c r="L6" i="2"/>
  <c r="L7" i="2" l="1"/>
  <c r="K89" i="2"/>
  <c r="J89" i="2"/>
  <c r="I89" i="2"/>
  <c r="H89" i="2"/>
  <c r="G89" i="2"/>
  <c r="F89" i="2"/>
  <c r="K13" i="2"/>
  <c r="J13" i="2"/>
  <c r="I13" i="2"/>
  <c r="H13" i="2"/>
  <c r="G13" i="2"/>
  <c r="K19" i="2"/>
  <c r="J19" i="2"/>
  <c r="I19" i="2"/>
  <c r="H19" i="2"/>
  <c r="G19" i="2"/>
  <c r="K25" i="2"/>
  <c r="J25" i="2"/>
  <c r="I25" i="2"/>
  <c r="H25" i="2"/>
  <c r="G25" i="2"/>
  <c r="K30" i="2"/>
  <c r="J30" i="2"/>
  <c r="I30" i="2"/>
  <c r="H30" i="2"/>
  <c r="G30" i="2"/>
  <c r="K35" i="2"/>
  <c r="J35" i="2"/>
  <c r="I35" i="2"/>
  <c r="H35" i="2"/>
  <c r="G35" i="2"/>
  <c r="K39" i="2"/>
  <c r="J39" i="2"/>
  <c r="I39" i="2"/>
  <c r="H39" i="2"/>
  <c r="G39" i="2"/>
  <c r="K52" i="2"/>
  <c r="J52" i="2"/>
  <c r="I52" i="2"/>
  <c r="H52" i="2"/>
  <c r="G52" i="2"/>
  <c r="K58" i="2"/>
  <c r="J58" i="2"/>
  <c r="I58" i="2"/>
  <c r="H58" i="2"/>
  <c r="G58" i="2"/>
  <c r="K62" i="2"/>
  <c r="J62" i="2"/>
  <c r="I62" i="2"/>
  <c r="H62" i="2"/>
  <c r="G62" i="2"/>
  <c r="K72" i="2"/>
  <c r="J72" i="2"/>
  <c r="I72" i="2"/>
  <c r="H72" i="2"/>
  <c r="G72" i="2"/>
  <c r="K78" i="2"/>
  <c r="J78" i="2"/>
  <c r="I78" i="2"/>
  <c r="H78" i="2"/>
  <c r="G78" i="2"/>
  <c r="K82" i="2"/>
  <c r="J82" i="2"/>
  <c r="I82" i="2"/>
  <c r="H82" i="2"/>
  <c r="G82" i="2"/>
  <c r="K94" i="2"/>
  <c r="J94" i="2"/>
  <c r="I94" i="2"/>
  <c r="H94" i="2"/>
  <c r="G94" i="2"/>
  <c r="K98" i="2"/>
  <c r="J98" i="2"/>
  <c r="I98" i="2"/>
  <c r="H98" i="2"/>
  <c r="G98" i="2"/>
  <c r="K101" i="2"/>
  <c r="J101" i="2"/>
  <c r="I101" i="2"/>
  <c r="H101" i="2"/>
  <c r="G101" i="2"/>
  <c r="F101" i="2"/>
  <c r="F98" i="2"/>
  <c r="F94" i="2"/>
  <c r="F82" i="2"/>
  <c r="F78" i="2"/>
  <c r="F72" i="2"/>
  <c r="F62" i="2"/>
  <c r="F58" i="2"/>
  <c r="F52" i="2"/>
  <c r="F39" i="2"/>
  <c r="F35" i="2"/>
  <c r="F30" i="2"/>
  <c r="F25" i="2"/>
  <c r="F19" i="2"/>
  <c r="E97" i="2"/>
  <c r="J97" i="2"/>
  <c r="I97" i="2"/>
  <c r="H97" i="2"/>
  <c r="G97" i="2"/>
  <c r="F97" i="2"/>
  <c r="L48" i="2"/>
  <c r="L47" i="2"/>
  <c r="L46" i="2"/>
  <c r="L45" i="2"/>
  <c r="L28" i="2" l="1"/>
  <c r="L29" i="2" s="1"/>
  <c r="I95" i="2"/>
  <c r="J90" i="2"/>
  <c r="E61" i="2"/>
  <c r="L35" i="3"/>
  <c r="L34" i="3"/>
  <c r="L11" i="3"/>
  <c r="E23" i="1"/>
  <c r="K29" i="2"/>
  <c r="K31" i="2" s="1"/>
  <c r="J29" i="2"/>
  <c r="J31" i="2" s="1"/>
  <c r="I29" i="2"/>
  <c r="I31" i="2" s="1"/>
  <c r="H29" i="2"/>
  <c r="H31" i="2" s="1"/>
  <c r="G29" i="2"/>
  <c r="G31" i="2" s="1"/>
  <c r="F29" i="2"/>
  <c r="F31" i="2" s="1"/>
  <c r="E29" i="2"/>
  <c r="E31" i="2" s="1"/>
  <c r="F95" i="2"/>
  <c r="E95" i="2"/>
  <c r="G90" i="2"/>
  <c r="E99" i="2"/>
  <c r="E90" i="2"/>
  <c r="E73" i="2"/>
  <c r="E77" i="2"/>
  <c r="E81" i="2" s="1"/>
  <c r="E83" i="2" s="1"/>
  <c r="K61" i="2"/>
  <c r="E24" i="2"/>
  <c r="E26" i="2" s="1"/>
  <c r="E18" i="2"/>
  <c r="E20" i="2" s="1"/>
  <c r="E12" i="2"/>
  <c r="E14" i="2" s="1"/>
  <c r="E7" i="2"/>
  <c r="K88" i="2"/>
  <c r="I99" i="2"/>
  <c r="H99" i="2"/>
  <c r="F90" i="2"/>
  <c r="L87" i="2"/>
  <c r="L88" i="2" s="1"/>
  <c r="K77" i="2"/>
  <c r="K79" i="2" s="1"/>
  <c r="J77" i="2"/>
  <c r="J79" i="2" s="1"/>
  <c r="I77" i="2"/>
  <c r="I79" i="2" s="1"/>
  <c r="H77" i="2"/>
  <c r="G77" i="2"/>
  <c r="G79" i="2" s="1"/>
  <c r="F79" i="2"/>
  <c r="L76" i="2"/>
  <c r="L75" i="2"/>
  <c r="K71" i="2"/>
  <c r="J71" i="2"/>
  <c r="I71" i="2"/>
  <c r="H71" i="2"/>
  <c r="G71" i="2"/>
  <c r="F71" i="2"/>
  <c r="L70" i="2"/>
  <c r="L67" i="2"/>
  <c r="J59" i="2"/>
  <c r="H59" i="2"/>
  <c r="F59" i="2"/>
  <c r="L55" i="2"/>
  <c r="L57" i="2" s="1"/>
  <c r="K24" i="2"/>
  <c r="K26" i="2" s="1"/>
  <c r="J24" i="2"/>
  <c r="J26" i="2" s="1"/>
  <c r="I24" i="2"/>
  <c r="I26" i="2" s="1"/>
  <c r="H24" i="2"/>
  <c r="H26" i="2" s="1"/>
  <c r="G24" i="2"/>
  <c r="G26" i="2" s="1"/>
  <c r="F24" i="2"/>
  <c r="F26" i="2" s="1"/>
  <c r="L23" i="2"/>
  <c r="L24" i="2" s="1"/>
  <c r="E77" i="1"/>
  <c r="E72" i="1"/>
  <c r="E12" i="1"/>
  <c r="K53" i="2"/>
  <c r="L30" i="3"/>
  <c r="L29" i="3"/>
  <c r="L92" i="2"/>
  <c r="L93" i="2" s="1"/>
  <c r="L22" i="3"/>
  <c r="L36" i="3" s="1"/>
  <c r="L23" i="3"/>
  <c r="L24" i="3"/>
  <c r="L25" i="3"/>
  <c r="L26" i="3"/>
  <c r="L27" i="3"/>
  <c r="L28" i="3"/>
  <c r="L31" i="3"/>
  <c r="L32" i="3"/>
  <c r="L33" i="3"/>
  <c r="L19" i="3"/>
  <c r="L44" i="2"/>
  <c r="L51" i="2" s="1"/>
  <c r="L17" i="2"/>
  <c r="L16" i="2"/>
  <c r="L18" i="2" s="1"/>
  <c r="L11" i="2"/>
  <c r="L12" i="2" s="1"/>
  <c r="G95" i="2"/>
  <c r="H95" i="2"/>
  <c r="K93" i="2"/>
  <c r="K95" i="2" s="1"/>
  <c r="F12" i="2"/>
  <c r="F14" i="2" s="1"/>
  <c r="G12" i="2"/>
  <c r="G14" i="2" s="1"/>
  <c r="H12" i="2"/>
  <c r="H14" i="2" s="1"/>
  <c r="I12" i="2"/>
  <c r="I14" i="2" s="1"/>
  <c r="J12" i="2"/>
  <c r="J14" i="2" s="1"/>
  <c r="K12" i="2"/>
  <c r="K14" i="2" s="1"/>
  <c r="I53" i="2"/>
  <c r="H53" i="2"/>
  <c r="G53" i="2"/>
  <c r="F53" i="2"/>
  <c r="K18" i="2"/>
  <c r="K20" i="2" s="1"/>
  <c r="J18" i="2"/>
  <c r="J20" i="2" s="1"/>
  <c r="I18" i="2"/>
  <c r="I20" i="2" s="1"/>
  <c r="H18" i="2"/>
  <c r="H20" i="2" s="1"/>
  <c r="G18" i="2"/>
  <c r="G20" i="2" s="1"/>
  <c r="F18" i="2"/>
  <c r="F20" i="2" s="1"/>
  <c r="F7" i="2"/>
  <c r="F9" i="2" s="1"/>
  <c r="G7" i="2"/>
  <c r="G9" i="2" s="1"/>
  <c r="H7" i="2"/>
  <c r="H9" i="2" s="1"/>
  <c r="I7" i="2"/>
  <c r="I9" i="2" s="1"/>
  <c r="J7" i="2"/>
  <c r="J9" i="2" s="1"/>
  <c r="K7" i="2"/>
  <c r="K9" i="2" s="1"/>
  <c r="J53" i="2"/>
  <c r="J95" i="2"/>
  <c r="L71" i="2" l="1"/>
  <c r="L77" i="2"/>
  <c r="E79" i="2"/>
  <c r="E9" i="2"/>
  <c r="L9" i="2" s="1"/>
  <c r="E38" i="2"/>
  <c r="E40" i="2" s="1"/>
  <c r="K59" i="2"/>
  <c r="E59" i="2"/>
  <c r="J61" i="2"/>
  <c r="J63" i="2" s="1"/>
  <c r="K90" i="2"/>
  <c r="K97" i="2"/>
  <c r="K99" i="2" s="1"/>
  <c r="K81" i="2"/>
  <c r="K83" i="2" s="1"/>
  <c r="F73" i="2"/>
  <c r="F81" i="2"/>
  <c r="F83" i="2" s="1"/>
  <c r="J73" i="2"/>
  <c r="J81" i="2"/>
  <c r="J83" i="2" s="1"/>
  <c r="G59" i="2"/>
  <c r="G61" i="2"/>
  <c r="G63" i="2" s="1"/>
  <c r="I61" i="2"/>
  <c r="I63" i="2" s="1"/>
  <c r="H61" i="2"/>
  <c r="F61" i="2"/>
  <c r="F63" i="2" s="1"/>
  <c r="K73" i="2"/>
  <c r="I81" i="2"/>
  <c r="I83" i="2" s="1"/>
  <c r="H73" i="2"/>
  <c r="H81" i="2"/>
  <c r="H83" i="2" s="1"/>
  <c r="G73" i="2"/>
  <c r="G81" i="2"/>
  <c r="G83" i="2" s="1"/>
  <c r="I73" i="2"/>
  <c r="I59" i="2"/>
  <c r="L97" i="2"/>
  <c r="G99" i="2"/>
  <c r="F99" i="2"/>
  <c r="I90" i="2"/>
  <c r="J99" i="2"/>
  <c r="L61" i="2"/>
  <c r="H38" i="2"/>
  <c r="H40" i="2" s="1"/>
  <c r="L26" i="2"/>
  <c r="K38" i="2"/>
  <c r="K40" i="2" s="1"/>
  <c r="F38" i="2"/>
  <c r="F40" i="2" s="1"/>
  <c r="I38" i="2"/>
  <c r="I40" i="2" s="1"/>
  <c r="L38" i="2"/>
  <c r="L14" i="2"/>
  <c r="L95" i="2"/>
  <c r="L20" i="2"/>
  <c r="L31" i="2"/>
  <c r="G38" i="2"/>
  <c r="H79" i="2"/>
  <c r="L79" i="2" s="1"/>
  <c r="H90" i="2"/>
  <c r="K63" i="2"/>
  <c r="E63" i="2"/>
  <c r="J38" i="2"/>
  <c r="H63" i="2"/>
  <c r="L90" i="2" l="1"/>
  <c r="E100" i="2"/>
  <c r="E102" i="2" s="1"/>
  <c r="L59" i="2"/>
  <c r="L73" i="2"/>
  <c r="I100" i="2"/>
  <c r="I102" i="2" s="1"/>
  <c r="L83" i="2"/>
  <c r="L99" i="2"/>
  <c r="L81" i="2"/>
  <c r="L100" i="2" s="1"/>
  <c r="H100" i="2"/>
  <c r="H102" i="2" s="1"/>
  <c r="F100" i="2"/>
  <c r="F102" i="2" s="1"/>
  <c r="G100" i="2"/>
  <c r="G102" i="2" s="1"/>
  <c r="G40" i="2"/>
  <c r="L63" i="2"/>
  <c r="J40" i="2"/>
  <c r="J100" i="2"/>
  <c r="J102" i="2" s="1"/>
  <c r="K100" i="2"/>
  <c r="K102" i="2" s="1"/>
  <c r="L40" i="2" l="1"/>
  <c r="L102" i="2"/>
  <c r="L3" i="3" s="1"/>
  <c r="L4" i="3" s="1"/>
  <c r="L5" i="3" s="1"/>
  <c r="L6" i="3" s="1"/>
  <c r="L7" i="3" s="1"/>
  <c r="L39" i="3" s="1"/>
  <c r="E53" i="2" l="1"/>
  <c r="L53" i="2" s="1"/>
  <c r="E45" i="1"/>
  <c r="E80" i="1" s="1"/>
</calcChain>
</file>

<file path=xl/sharedStrings.xml><?xml version="1.0" encoding="utf-8"?>
<sst xmlns="http://schemas.openxmlformats.org/spreadsheetml/2006/main" count="427" uniqueCount="120">
  <si>
    <t>Part</t>
  </si>
  <si>
    <t>Task</t>
  </si>
  <si>
    <t>Task Description</t>
  </si>
  <si>
    <t>Total</t>
  </si>
  <si>
    <t>I</t>
  </si>
  <si>
    <t>General Activities of the Consultant</t>
  </si>
  <si>
    <t>A</t>
  </si>
  <si>
    <t>Project Management</t>
  </si>
  <si>
    <t>a)</t>
  </si>
  <si>
    <t>Manage the Project</t>
  </si>
  <si>
    <t>b)</t>
  </si>
  <si>
    <t>Administer the Project</t>
  </si>
  <si>
    <t>SUB-TOTAL HOURS</t>
  </si>
  <si>
    <t>B</t>
  </si>
  <si>
    <t>C</t>
  </si>
  <si>
    <t>Coordination and Meetings</t>
  </si>
  <si>
    <t>Commission Coordination</t>
  </si>
  <si>
    <t>D</t>
  </si>
  <si>
    <t>E</t>
  </si>
  <si>
    <t>Unforeseen Services</t>
  </si>
  <si>
    <t>II</t>
  </si>
  <si>
    <t>c)</t>
  </si>
  <si>
    <t>d)</t>
  </si>
  <si>
    <t>TOTAL HOURS</t>
  </si>
  <si>
    <t>Project Principal</t>
  </si>
  <si>
    <t>Project Manager</t>
  </si>
  <si>
    <t>Senior Engineer</t>
  </si>
  <si>
    <t>Engineer</t>
  </si>
  <si>
    <t>Senior Tech.</t>
  </si>
  <si>
    <t>Junior Tech.</t>
  </si>
  <si>
    <t>Project Admin.</t>
  </si>
  <si>
    <t>AVERAGE RATE (Composite Rate)</t>
  </si>
  <si>
    <t>SUB-TOTAL HOURS - PART I</t>
  </si>
  <si>
    <t>AVERAGE RATE (Composite Rate) - Part I</t>
  </si>
  <si>
    <t>SUB-TOTAL HOURS - PART II</t>
  </si>
  <si>
    <t>AVERAGE RATE (Composite Rate) - Part II</t>
  </si>
  <si>
    <t>LABOR EXPENSES</t>
  </si>
  <si>
    <t>Total Direct Labor</t>
  </si>
  <si>
    <t>$</t>
  </si>
  <si>
    <t>Overhead @</t>
  </si>
  <si>
    <t>%</t>
  </si>
  <si>
    <t>+</t>
  </si>
  <si>
    <t>Total Direct Labor + Overhead</t>
  </si>
  <si>
    <t>Fee @</t>
  </si>
  <si>
    <t>Total Labor Expenses</t>
  </si>
  <si>
    <t>SUB-CONSULTANT EXPENSES</t>
  </si>
  <si>
    <t>-</t>
  </si>
  <si>
    <t>Total Sub-Consultant Expenses</t>
  </si>
  <si>
    <t>OUT-OF-POCKET EXPENSES</t>
  </si>
  <si>
    <t>Mileage</t>
  </si>
  <si>
    <t>Tolls</t>
  </si>
  <si>
    <t>Copying</t>
  </si>
  <si>
    <t>Color Xerox</t>
  </si>
  <si>
    <t>Plan Reproduction</t>
  </si>
  <si>
    <t>Postage</t>
  </si>
  <si>
    <t>Expedited Postage</t>
  </si>
  <si>
    <t>Film Developing</t>
  </si>
  <si>
    <t>Other</t>
  </si>
  <si>
    <t>Total Out-of-Pocket Expenses</t>
  </si>
  <si>
    <t>TOTAL NOT-TO-EXCEED FEE</t>
  </si>
  <si>
    <t xml:space="preserve"> Miles</t>
  </si>
  <si>
    <t xml:space="preserve"> Tolls</t>
  </si>
  <si>
    <t xml:space="preserve"> Copies</t>
  </si>
  <si>
    <t xml:space="preserve"> Items</t>
  </si>
  <si>
    <t xml:space="preserve"> Rolls</t>
  </si>
  <si>
    <t xml:space="preserve">per mile @  </t>
  </si>
  <si>
    <t xml:space="preserve">per toll @  </t>
  </si>
  <si>
    <t xml:space="preserve">per copy @  </t>
  </si>
  <si>
    <t xml:space="preserve">per item @  </t>
  </si>
  <si>
    <t xml:space="preserve">per roll @  </t>
  </si>
  <si>
    <t>Subconsultant A</t>
  </si>
  <si>
    <t>Subconsultant B</t>
  </si>
  <si>
    <t>Subconsultant C</t>
  </si>
  <si>
    <t>Subconsultant D</t>
  </si>
  <si>
    <t>Subconsultant E</t>
  </si>
  <si>
    <t>Project Specific Quality Assurance Plan</t>
  </si>
  <si>
    <t>Utility Coordination</t>
  </si>
  <si>
    <t>Constructability, Staging, and Maintenance and Protection of Traffic</t>
  </si>
  <si>
    <t>III</t>
  </si>
  <si>
    <t>Preliminary and Final Design Services</t>
  </si>
  <si>
    <t>Preliminary Design</t>
  </si>
  <si>
    <t>Preliminary Design Submission</t>
  </si>
  <si>
    <t>Final Design</t>
  </si>
  <si>
    <t>Pre-Final Design Submission</t>
  </si>
  <si>
    <t>Final Design Submission</t>
  </si>
  <si>
    <t>IV</t>
  </si>
  <si>
    <t>Post Design Services</t>
  </si>
  <si>
    <t>Pre-Award Services</t>
  </si>
  <si>
    <t>Post-Award Services</t>
  </si>
  <si>
    <t>SUB-TOTAL HOURS - PART III</t>
  </si>
  <si>
    <t>AVERAGE RATE (Composite Rate) - Part III</t>
  </si>
  <si>
    <t>SUB-TOTAL HOURS - PART IV</t>
  </si>
  <si>
    <t>AVERAGE RATE (Composite Rate) - Part IV</t>
  </si>
  <si>
    <t>Project Research</t>
  </si>
  <si>
    <t>Other Agency Coordination</t>
  </si>
  <si>
    <t>Design Criteria</t>
  </si>
  <si>
    <t>N/A</t>
  </si>
  <si>
    <t>Total Other Direct Expenses</t>
  </si>
  <si>
    <t>e)</t>
  </si>
  <si>
    <t>OTHER DIRECT EXPENSES</t>
  </si>
  <si>
    <t>Assessment and Evaluation</t>
  </si>
  <si>
    <t>Constructibility, Staging, and Maintenance and Protection of Traffic</t>
  </si>
  <si>
    <t>SUB-TOTAL DIRECT LABOR</t>
  </si>
  <si>
    <t>SUB-TOTAL DIRECT LABOR - PART III</t>
  </si>
  <si>
    <t>SUB-TOTAL DIRECT LABOR - PART I</t>
  </si>
  <si>
    <t>SUB-TOTAL DIRECT LABOR - PART II</t>
  </si>
  <si>
    <t>SUB-TOTAL DIRECT LABOR - PART IV</t>
  </si>
  <si>
    <t>TOTAL DIRECT LABOR</t>
  </si>
  <si>
    <t>Existing Pavement Evaluation</t>
  </si>
  <si>
    <t>Pavement Rehabilitation / Reconstruction Alternatives</t>
  </si>
  <si>
    <t>f)</t>
  </si>
  <si>
    <t>g)</t>
  </si>
  <si>
    <t>PA Approach Roadway Pavement Inspection and Evaluation</t>
  </si>
  <si>
    <t>Power and Communication Infrastructure Upgrades and ESS Camera Needs Assessment, Recommendations and Alternatives Development</t>
  </si>
  <si>
    <t>Field Survey &amp; Plan Preparation</t>
  </si>
  <si>
    <t>Stormwater Maps Updating</t>
  </si>
  <si>
    <t>Condition / Needs Assessment and Recommendations Report Submission</t>
  </si>
  <si>
    <t>PA Approach Roadway Pavement Condition Assessment and Recommendation Report Submission</t>
  </si>
  <si>
    <t>Condition Assessment &amp; Recommendations Reports</t>
  </si>
  <si>
    <t>Condition  Assessment  and Recommendations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</si>
</sst>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7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7"/>
      <color theme="1"/>
      <name val="Times New Roman"/>
      <family val="1"/>
    </font>
    <font>
      <b/>
      <u/>
      <sz val="10"/>
      <color theme="1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0" xfId="0" applyFont="1"/>
    <xf numFmtId="44" fontId="1" fillId="0" borderId="2" xfId="0" applyNumberFormat="1" applyFont="1" applyBorder="1" applyAlignment="1">
      <alignment horizontal="right"/>
    </xf>
    <xf numFmtId="44" fontId="1" fillId="0" borderId="2" xfId="0" applyNumberFormat="1" applyFont="1" applyBorder="1"/>
    <xf numFmtId="37" fontId="1" fillId="0" borderId="2" xfId="0" applyNumberFormat="1" applyFont="1" applyBorder="1"/>
    <xf numFmtId="44" fontId="1" fillId="2" borderId="2" xfId="0" applyNumberFormat="1" applyFont="1" applyFill="1" applyBorder="1"/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/>
    <xf numFmtId="0" fontId="4" fillId="0" borderId="0" xfId="0" applyFont="1" applyAlignment="1"/>
    <xf numFmtId="4" fontId="4" fillId="0" borderId="0" xfId="0" applyNumberFormat="1" applyFont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2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0" fillId="0" borderId="0" xfId="0" applyNumberFormat="1"/>
    <xf numFmtId="3" fontId="4" fillId="0" borderId="3" xfId="0" applyNumberFormat="1" applyFont="1" applyBorder="1" applyAlignment="1">
      <alignment horizontal="center"/>
    </xf>
    <xf numFmtId="3" fontId="0" fillId="0" borderId="0" xfId="0" applyNumberFormat="1" applyFont="1"/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4" fontId="2" fillId="2" borderId="2" xfId="0" applyNumberFormat="1" applyFont="1" applyFill="1" applyBorder="1" applyAlignment="1">
      <alignment horizontal="center" vertical="center"/>
    </xf>
    <xf numFmtId="37" fontId="2" fillId="0" borderId="2" xfId="0" applyNumberFormat="1" applyFont="1" applyBorder="1" applyAlignment="1">
      <alignment vertical="center"/>
    </xf>
    <xf numFmtId="37" fontId="1" fillId="0" borderId="2" xfId="0" applyNumberFormat="1" applyFont="1" applyBorder="1" applyAlignment="1">
      <alignment vertical="center"/>
    </xf>
    <xf numFmtId="44" fontId="1" fillId="0" borderId="2" xfId="0" applyNumberFormat="1" applyFont="1" applyBorder="1" applyAlignment="1">
      <alignment vertical="center"/>
    </xf>
    <xf numFmtId="44" fontId="1" fillId="2" borderId="2" xfId="0" applyNumberFormat="1" applyFont="1" applyFill="1" applyBorder="1" applyAlignment="1">
      <alignment vertical="center"/>
    </xf>
    <xf numFmtId="44" fontId="1" fillId="0" borderId="2" xfId="0" applyNumberFormat="1" applyFont="1" applyBorder="1" applyAlignment="1">
      <alignment horizontal="right" vertical="center"/>
    </xf>
    <xf numFmtId="37" fontId="1" fillId="0" borderId="2" xfId="0" applyNumberFormat="1" applyFont="1" applyBorder="1" applyAlignment="1">
      <alignment horizontal="right" vertical="center"/>
    </xf>
    <xf numFmtId="44" fontId="2" fillId="2" borderId="2" xfId="0" applyNumberFormat="1" applyFont="1" applyFill="1" applyBorder="1" applyAlignment="1">
      <alignment horizontal="right" vertical="center"/>
    </xf>
    <xf numFmtId="37" fontId="6" fillId="0" borderId="2" xfId="0" applyNumberFormat="1" applyFont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44" fontId="6" fillId="2" borderId="2" xfId="0" applyNumberFormat="1" applyFont="1" applyFill="1" applyBorder="1" applyAlignment="1">
      <alignment vertical="center"/>
    </xf>
    <xf numFmtId="44" fontId="6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37" fontId="1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right" vertical="center"/>
    </xf>
    <xf numFmtId="44" fontId="1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0"/>
  <sheetViews>
    <sheetView view="pageBreakPreview" zoomScaleNormal="100" zoomScaleSheetLayoutView="100" workbookViewId="0">
      <pane ySplit="1" topLeftCell="A46" activePane="bottomLeft" state="frozen"/>
      <selection pane="bottomLeft" activeCell="E59" sqref="E59"/>
    </sheetView>
  </sheetViews>
  <sheetFormatPr defaultRowHeight="14.4" x14ac:dyDescent="0.3"/>
  <cols>
    <col min="2" max="3" width="6.6640625" customWidth="1"/>
    <col min="4" max="4" width="71.6640625" bestFit="1" customWidth="1"/>
    <col min="5" max="5" width="10.6640625" customWidth="1"/>
  </cols>
  <sheetData>
    <row r="1" spans="2:5" s="36" customFormat="1" ht="20.25" customHeight="1" thickBot="1" x14ac:dyDescent="0.35">
      <c r="B1" s="50" t="s">
        <v>0</v>
      </c>
      <c r="C1" s="51" t="s">
        <v>1</v>
      </c>
      <c r="D1" s="51" t="s">
        <v>2</v>
      </c>
      <c r="E1" s="51" t="s">
        <v>3</v>
      </c>
    </row>
    <row r="2" spans="2:5" ht="15.6" thickTop="1" thickBot="1" x14ac:dyDescent="0.35">
      <c r="B2" s="1" t="s">
        <v>4</v>
      </c>
      <c r="C2" s="2"/>
      <c r="D2" s="3" t="s">
        <v>5</v>
      </c>
      <c r="E2" s="4"/>
    </row>
    <row r="3" spans="2:5" ht="15" thickBot="1" x14ac:dyDescent="0.35">
      <c r="B3" s="1" t="s">
        <v>4</v>
      </c>
      <c r="C3" s="2" t="s">
        <v>6</v>
      </c>
      <c r="D3" s="3" t="s">
        <v>7</v>
      </c>
      <c r="E3" s="4"/>
    </row>
    <row r="4" spans="2:5" ht="15" thickBot="1" x14ac:dyDescent="0.35">
      <c r="B4" s="5"/>
      <c r="C4" s="6" t="s">
        <v>8</v>
      </c>
      <c r="D4" s="7" t="s">
        <v>9</v>
      </c>
      <c r="E4" s="8">
        <v>0</v>
      </c>
    </row>
    <row r="5" spans="2:5" ht="15" thickBot="1" x14ac:dyDescent="0.35">
      <c r="B5" s="5"/>
      <c r="C5" s="6" t="s">
        <v>10</v>
      </c>
      <c r="D5" s="7" t="s">
        <v>11</v>
      </c>
      <c r="E5" s="8">
        <v>0</v>
      </c>
    </row>
    <row r="6" spans="2:5" ht="15" thickBot="1" x14ac:dyDescent="0.35">
      <c r="B6" s="5"/>
      <c r="C6" s="9"/>
      <c r="D6" s="10"/>
      <c r="E6" s="8"/>
    </row>
    <row r="7" spans="2:5" ht="15" thickBot="1" x14ac:dyDescent="0.35">
      <c r="B7" s="5"/>
      <c r="C7" s="9"/>
      <c r="D7" s="11" t="s">
        <v>12</v>
      </c>
      <c r="E7" s="12">
        <f>SUM(E4:E5)</f>
        <v>0</v>
      </c>
    </row>
    <row r="8" spans="2:5" ht="15" thickBot="1" x14ac:dyDescent="0.35">
      <c r="B8" s="5"/>
      <c r="C8" s="9"/>
      <c r="D8" s="10"/>
      <c r="E8" s="9"/>
    </row>
    <row r="9" spans="2:5" ht="15" thickBot="1" x14ac:dyDescent="0.35">
      <c r="B9" s="1" t="s">
        <v>4</v>
      </c>
      <c r="C9" s="2" t="s">
        <v>13</v>
      </c>
      <c r="D9" s="3" t="s">
        <v>75</v>
      </c>
      <c r="E9" s="4"/>
    </row>
    <row r="10" spans="2:5" ht="15" thickBot="1" x14ac:dyDescent="0.35">
      <c r="B10" s="5"/>
      <c r="C10" s="6" t="s">
        <v>8</v>
      </c>
      <c r="D10" s="7" t="s">
        <v>75</v>
      </c>
      <c r="E10" s="8">
        <v>0</v>
      </c>
    </row>
    <row r="11" spans="2:5" ht="15" thickBot="1" x14ac:dyDescent="0.35">
      <c r="B11" s="5"/>
      <c r="C11" s="9"/>
      <c r="D11" s="10"/>
      <c r="E11" s="8"/>
    </row>
    <row r="12" spans="2:5" ht="15" thickBot="1" x14ac:dyDescent="0.35">
      <c r="B12" s="5"/>
      <c r="C12" s="9"/>
      <c r="D12" s="11" t="s">
        <v>12</v>
      </c>
      <c r="E12" s="12">
        <f>SUM(E10)</f>
        <v>0</v>
      </c>
    </row>
    <row r="13" spans="2:5" ht="15" thickBot="1" x14ac:dyDescent="0.35">
      <c r="B13" s="5"/>
      <c r="C13" s="9"/>
      <c r="D13" s="10"/>
      <c r="E13" s="9"/>
    </row>
    <row r="14" spans="2:5" ht="15" thickBot="1" x14ac:dyDescent="0.35">
      <c r="B14" s="1" t="s">
        <v>4</v>
      </c>
      <c r="C14" s="2" t="s">
        <v>14</v>
      </c>
      <c r="D14" s="3" t="s">
        <v>15</v>
      </c>
      <c r="E14" s="4"/>
    </row>
    <row r="15" spans="2:5" ht="15" thickBot="1" x14ac:dyDescent="0.35">
      <c r="B15" s="5"/>
      <c r="C15" s="6" t="s">
        <v>8</v>
      </c>
      <c r="D15" s="7" t="s">
        <v>16</v>
      </c>
      <c r="E15" s="8">
        <v>0</v>
      </c>
    </row>
    <row r="16" spans="2:5" ht="15" thickBot="1" x14ac:dyDescent="0.35">
      <c r="B16" s="5"/>
      <c r="C16" s="6" t="s">
        <v>10</v>
      </c>
      <c r="D16" s="7" t="s">
        <v>94</v>
      </c>
      <c r="E16" s="8">
        <v>0</v>
      </c>
    </row>
    <row r="17" spans="2:5" ht="15" thickBot="1" x14ac:dyDescent="0.35">
      <c r="B17" s="5"/>
      <c r="C17" s="9"/>
      <c r="D17" s="10"/>
      <c r="E17" s="8"/>
    </row>
    <row r="18" spans="2:5" ht="15" thickBot="1" x14ac:dyDescent="0.35">
      <c r="B18" s="5"/>
      <c r="C18" s="9"/>
      <c r="D18" s="11" t="s">
        <v>12</v>
      </c>
      <c r="E18" s="12">
        <f>SUM(E15:E16)</f>
        <v>0</v>
      </c>
    </row>
    <row r="19" spans="2:5" ht="15" thickBot="1" x14ac:dyDescent="0.35">
      <c r="B19" s="5"/>
      <c r="C19" s="9"/>
      <c r="D19" s="11"/>
      <c r="E19" s="12"/>
    </row>
    <row r="20" spans="2:5" ht="15" thickBot="1" x14ac:dyDescent="0.35">
      <c r="B20" s="1" t="s">
        <v>4</v>
      </c>
      <c r="C20" s="2" t="s">
        <v>17</v>
      </c>
      <c r="D20" s="3" t="s">
        <v>76</v>
      </c>
      <c r="E20" s="4"/>
    </row>
    <row r="21" spans="2:5" ht="15" thickBot="1" x14ac:dyDescent="0.35">
      <c r="B21" s="5"/>
      <c r="C21" s="6" t="s">
        <v>8</v>
      </c>
      <c r="D21" s="7" t="s">
        <v>76</v>
      </c>
      <c r="E21" s="8">
        <v>0</v>
      </c>
    </row>
    <row r="22" spans="2:5" ht="15" thickBot="1" x14ac:dyDescent="0.35">
      <c r="B22" s="5"/>
      <c r="C22" s="9"/>
      <c r="D22" s="10"/>
      <c r="E22" s="8"/>
    </row>
    <row r="23" spans="2:5" ht="15" thickBot="1" x14ac:dyDescent="0.35">
      <c r="B23" s="5"/>
      <c r="C23" s="9"/>
      <c r="D23" s="11" t="s">
        <v>12</v>
      </c>
      <c r="E23" s="12">
        <f>SUM(E21)</f>
        <v>0</v>
      </c>
    </row>
    <row r="24" spans="2:5" ht="15" thickBot="1" x14ac:dyDescent="0.35">
      <c r="B24" s="5"/>
      <c r="C24" s="9"/>
      <c r="D24" s="10"/>
      <c r="E24" s="9"/>
    </row>
    <row r="25" spans="2:5" ht="15" thickBot="1" x14ac:dyDescent="0.35">
      <c r="B25" s="1" t="s">
        <v>4</v>
      </c>
      <c r="C25" s="2" t="s">
        <v>18</v>
      </c>
      <c r="D25" s="3" t="s">
        <v>19</v>
      </c>
      <c r="E25" s="4"/>
    </row>
    <row r="26" spans="2:5" ht="15" thickBot="1" x14ac:dyDescent="0.35">
      <c r="B26" s="5"/>
      <c r="C26" s="6" t="s">
        <v>8</v>
      </c>
      <c r="D26" s="7" t="s">
        <v>19</v>
      </c>
      <c r="E26" s="8" t="s">
        <v>96</v>
      </c>
    </row>
    <row r="27" spans="2:5" ht="15" thickBot="1" x14ac:dyDescent="0.35">
      <c r="B27" s="5"/>
      <c r="C27" s="9"/>
      <c r="D27" s="10"/>
      <c r="E27" s="8"/>
    </row>
    <row r="28" spans="2:5" ht="15" thickBot="1" x14ac:dyDescent="0.35">
      <c r="B28" s="5"/>
      <c r="C28" s="9"/>
      <c r="D28" s="11" t="s">
        <v>12</v>
      </c>
      <c r="E28" s="12" t="s">
        <v>96</v>
      </c>
    </row>
    <row r="29" spans="2:5" ht="15" thickBot="1" x14ac:dyDescent="0.35">
      <c r="B29" s="5"/>
      <c r="C29" s="9"/>
      <c r="D29" s="10"/>
      <c r="E29" s="9"/>
    </row>
    <row r="30" spans="2:5" ht="15" thickBot="1" x14ac:dyDescent="0.35">
      <c r="B30" s="1"/>
      <c r="C30" s="2"/>
      <c r="D30" s="3"/>
      <c r="E30" s="4"/>
    </row>
    <row r="31" spans="2:5" ht="15" thickBot="1" x14ac:dyDescent="0.35">
      <c r="B31" s="5"/>
      <c r="C31" s="6"/>
      <c r="D31" s="7"/>
      <c r="E31" s="8"/>
    </row>
    <row r="32" spans="2:5" ht="15" thickBot="1" x14ac:dyDescent="0.35">
      <c r="B32" s="5"/>
      <c r="C32" s="9"/>
      <c r="D32" s="10"/>
      <c r="E32" s="8"/>
    </row>
    <row r="33" spans="2:5" ht="15" thickBot="1" x14ac:dyDescent="0.35">
      <c r="B33" s="5"/>
      <c r="C33" s="9"/>
      <c r="D33" s="11"/>
      <c r="E33" s="12"/>
    </row>
    <row r="34" spans="2:5" ht="15" thickBot="1" x14ac:dyDescent="0.35">
      <c r="B34" s="5"/>
      <c r="C34" s="9"/>
      <c r="D34" s="10"/>
      <c r="E34" s="9"/>
    </row>
    <row r="35" spans="2:5" s="36" customFormat="1" ht="20.25" customHeight="1" thickBot="1" x14ac:dyDescent="0.35">
      <c r="B35" s="50" t="s">
        <v>0</v>
      </c>
      <c r="C35" s="51" t="s">
        <v>1</v>
      </c>
      <c r="D35" s="51" t="s">
        <v>2</v>
      </c>
      <c r="E35" s="51" t="s">
        <v>3</v>
      </c>
    </row>
    <row r="36" spans="2:5" ht="15.6" thickTop="1" thickBot="1" x14ac:dyDescent="0.35">
      <c r="B36" s="1" t="s">
        <v>20</v>
      </c>
      <c r="C36" s="2"/>
      <c r="D36" s="3" t="s">
        <v>100</v>
      </c>
      <c r="E36" s="13"/>
    </row>
    <row r="37" spans="2:5" ht="15" thickBot="1" x14ac:dyDescent="0.35">
      <c r="B37" s="1" t="s">
        <v>20</v>
      </c>
      <c r="C37" s="2" t="s">
        <v>6</v>
      </c>
      <c r="D37" s="3" t="s">
        <v>100</v>
      </c>
      <c r="E37" s="13"/>
    </row>
    <row r="38" spans="2:5" ht="15" thickBot="1" x14ac:dyDescent="0.35">
      <c r="B38" s="14"/>
      <c r="C38" s="6" t="s">
        <v>8</v>
      </c>
      <c r="D38" s="15" t="s">
        <v>93</v>
      </c>
      <c r="E38" s="16">
        <v>0</v>
      </c>
    </row>
    <row r="39" spans="2:5" ht="15" thickBot="1" x14ac:dyDescent="0.35">
      <c r="B39" s="14"/>
      <c r="C39" s="6" t="s">
        <v>10</v>
      </c>
      <c r="D39" s="15" t="s">
        <v>108</v>
      </c>
      <c r="E39" s="16">
        <v>0</v>
      </c>
    </row>
    <row r="40" spans="2:5" ht="15" thickBot="1" x14ac:dyDescent="0.35">
      <c r="B40" s="14"/>
      <c r="C40" s="6" t="s">
        <v>21</v>
      </c>
      <c r="D40" s="15" t="s">
        <v>109</v>
      </c>
      <c r="E40" s="16">
        <v>0</v>
      </c>
    </row>
    <row r="41" spans="2:5" ht="15" thickBot="1" x14ac:dyDescent="0.35">
      <c r="B41" s="14"/>
      <c r="C41" s="6" t="s">
        <v>22</v>
      </c>
      <c r="D41" s="15" t="s">
        <v>113</v>
      </c>
      <c r="E41" s="16">
        <v>0</v>
      </c>
    </row>
    <row r="42" spans="2:5" ht="15" thickBot="1" x14ac:dyDescent="0.35">
      <c r="B42" s="14"/>
      <c r="C42" s="6" t="s">
        <v>98</v>
      </c>
      <c r="D42" s="15" t="s">
        <v>77</v>
      </c>
      <c r="E42" s="16">
        <v>0</v>
      </c>
    </row>
    <row r="43" spans="2:5" ht="15" thickBot="1" x14ac:dyDescent="0.35">
      <c r="B43" s="14"/>
      <c r="C43" s="6" t="s">
        <v>110</v>
      </c>
      <c r="D43" s="15" t="s">
        <v>95</v>
      </c>
      <c r="E43" s="18">
        <v>0</v>
      </c>
    </row>
    <row r="44" spans="2:5" ht="15" thickBot="1" x14ac:dyDescent="0.35">
      <c r="B44" s="5"/>
      <c r="C44" s="6" t="s">
        <v>111</v>
      </c>
      <c r="D44" s="15" t="s">
        <v>112</v>
      </c>
      <c r="E44" s="12">
        <v>0</v>
      </c>
    </row>
    <row r="45" spans="2:5" ht="15" thickBot="1" x14ac:dyDescent="0.35">
      <c r="B45" s="5"/>
      <c r="C45" s="9"/>
      <c r="D45" s="10" t="s">
        <v>12</v>
      </c>
      <c r="E45" s="12">
        <f>SUM(E38:E44)</f>
        <v>0</v>
      </c>
    </row>
    <row r="46" spans="2:5" ht="15" thickBot="1" x14ac:dyDescent="0.35">
      <c r="B46" s="1" t="s">
        <v>20</v>
      </c>
      <c r="C46" s="2" t="s">
        <v>13</v>
      </c>
      <c r="D46" s="3" t="s">
        <v>118</v>
      </c>
      <c r="E46" s="13"/>
    </row>
    <row r="47" spans="2:5" ht="15" thickBot="1" x14ac:dyDescent="0.35">
      <c r="B47" s="14"/>
      <c r="C47" s="6" t="s">
        <v>8</v>
      </c>
      <c r="D47" s="15" t="s">
        <v>116</v>
      </c>
      <c r="E47" s="16">
        <v>0</v>
      </c>
    </row>
    <row r="48" spans="2:5" ht="15" thickBot="1" x14ac:dyDescent="0.35">
      <c r="B48" s="14"/>
      <c r="C48" s="6" t="s">
        <v>10</v>
      </c>
      <c r="D48" s="15" t="s">
        <v>117</v>
      </c>
      <c r="E48" s="18">
        <v>0</v>
      </c>
    </row>
    <row r="49" spans="2:5" ht="15" thickBot="1" x14ac:dyDescent="0.35">
      <c r="B49" s="5"/>
      <c r="C49" s="9"/>
      <c r="D49" s="11" t="s">
        <v>12</v>
      </c>
      <c r="E49" s="12">
        <f>SUM(E47:E48)</f>
        <v>0</v>
      </c>
    </row>
    <row r="50" spans="2:5" ht="15" thickBot="1" x14ac:dyDescent="0.35">
      <c r="B50" s="5"/>
      <c r="C50" s="9"/>
      <c r="D50" s="11"/>
      <c r="E50" s="12"/>
    </row>
    <row r="51" spans="2:5" ht="15" thickBot="1" x14ac:dyDescent="0.35">
      <c r="B51" s="1" t="s">
        <v>78</v>
      </c>
      <c r="C51" s="2"/>
      <c r="D51" s="3" t="s">
        <v>79</v>
      </c>
      <c r="E51" s="13"/>
    </row>
    <row r="52" spans="2:5" ht="15" thickBot="1" x14ac:dyDescent="0.35">
      <c r="B52" s="1" t="s">
        <v>78</v>
      </c>
      <c r="C52" s="2" t="s">
        <v>6</v>
      </c>
      <c r="D52" s="3" t="s">
        <v>80</v>
      </c>
      <c r="E52" s="13"/>
    </row>
    <row r="53" spans="2:5" ht="15" thickBot="1" x14ac:dyDescent="0.35">
      <c r="B53" s="14"/>
      <c r="C53" s="6" t="s">
        <v>8</v>
      </c>
      <c r="D53" s="15" t="s">
        <v>80</v>
      </c>
      <c r="E53" s="16">
        <v>0</v>
      </c>
    </row>
    <row r="54" spans="2:5" ht="15" thickBot="1" x14ac:dyDescent="0.35">
      <c r="B54" s="14"/>
      <c r="C54" s="6" t="s">
        <v>10</v>
      </c>
      <c r="D54" s="15" t="s">
        <v>114</v>
      </c>
      <c r="E54" s="16">
        <v>0</v>
      </c>
    </row>
    <row r="55" spans="2:5" ht="15" thickBot="1" x14ac:dyDescent="0.35">
      <c r="B55" s="14"/>
      <c r="C55" s="6" t="s">
        <v>21</v>
      </c>
      <c r="D55" s="15" t="s">
        <v>115</v>
      </c>
      <c r="E55" s="16">
        <v>0</v>
      </c>
    </row>
    <row r="56" spans="2:5" ht="15" thickBot="1" x14ac:dyDescent="0.35">
      <c r="B56" s="14"/>
      <c r="C56" s="6" t="s">
        <v>22</v>
      </c>
      <c r="D56" s="15" t="s">
        <v>81</v>
      </c>
      <c r="E56" s="16">
        <v>0</v>
      </c>
    </row>
    <row r="57" spans="2:5" ht="15" thickBot="1" x14ac:dyDescent="0.35">
      <c r="B57" s="14"/>
      <c r="C57" s="6"/>
      <c r="D57" s="15"/>
      <c r="E57" s="16"/>
    </row>
    <row r="58" spans="2:5" ht="15" thickBot="1" x14ac:dyDescent="0.35">
      <c r="B58" s="14"/>
      <c r="C58" s="9"/>
      <c r="D58" s="17"/>
      <c r="E58" s="18"/>
    </row>
    <row r="59" spans="2:5" ht="15" thickBot="1" x14ac:dyDescent="0.35">
      <c r="B59" s="5"/>
      <c r="C59" s="9"/>
      <c r="D59" s="11" t="s">
        <v>12</v>
      </c>
      <c r="E59" s="12">
        <f>SUM(E53:E56)</f>
        <v>0</v>
      </c>
    </row>
    <row r="60" spans="2:5" ht="15" thickBot="1" x14ac:dyDescent="0.35">
      <c r="B60" s="5"/>
      <c r="C60" s="9"/>
      <c r="D60" s="10"/>
      <c r="E60" s="12"/>
    </row>
    <row r="61" spans="2:5" ht="15" thickBot="1" x14ac:dyDescent="0.35">
      <c r="B61" s="1" t="s">
        <v>78</v>
      </c>
      <c r="C61" s="2" t="s">
        <v>13</v>
      </c>
      <c r="D61" s="3" t="s">
        <v>82</v>
      </c>
      <c r="E61" s="13"/>
    </row>
    <row r="62" spans="2:5" ht="15" thickBot="1" x14ac:dyDescent="0.35">
      <c r="B62" s="14"/>
      <c r="C62" s="6" t="s">
        <v>8</v>
      </c>
      <c r="D62" s="15" t="s">
        <v>83</v>
      </c>
      <c r="E62" s="16">
        <v>0</v>
      </c>
    </row>
    <row r="63" spans="2:5" ht="15" thickBot="1" x14ac:dyDescent="0.35">
      <c r="B63" s="14"/>
      <c r="C63" s="6" t="s">
        <v>10</v>
      </c>
      <c r="D63" s="15" t="s">
        <v>84</v>
      </c>
      <c r="E63" s="16">
        <v>0</v>
      </c>
    </row>
    <row r="64" spans="2:5" ht="15" thickBot="1" x14ac:dyDescent="0.35">
      <c r="B64" s="14"/>
      <c r="C64" s="9"/>
      <c r="D64" s="17"/>
      <c r="E64" s="18"/>
    </row>
    <row r="65" spans="2:5" ht="15" thickBot="1" x14ac:dyDescent="0.35">
      <c r="B65" s="5"/>
      <c r="C65" s="9"/>
      <c r="D65" s="11" t="s">
        <v>12</v>
      </c>
      <c r="E65" s="12">
        <f>SUM(E62:E63)</f>
        <v>0</v>
      </c>
    </row>
    <row r="66" spans="2:5" ht="15" thickBot="1" x14ac:dyDescent="0.35">
      <c r="B66" s="5"/>
      <c r="C66" s="9"/>
      <c r="D66" s="10"/>
      <c r="E66" s="12"/>
    </row>
    <row r="67" spans="2:5" s="36" customFormat="1" ht="20.25" customHeight="1" thickBot="1" x14ac:dyDescent="0.35">
      <c r="B67" s="50" t="s">
        <v>0</v>
      </c>
      <c r="C67" s="51" t="s">
        <v>1</v>
      </c>
      <c r="D67" s="51" t="s">
        <v>2</v>
      </c>
      <c r="E67" s="51" t="s">
        <v>3</v>
      </c>
    </row>
    <row r="68" spans="2:5" ht="15.6" thickTop="1" thickBot="1" x14ac:dyDescent="0.35">
      <c r="B68" s="1" t="s">
        <v>85</v>
      </c>
      <c r="C68" s="2"/>
      <c r="D68" s="3" t="s">
        <v>86</v>
      </c>
      <c r="E68" s="13"/>
    </row>
    <row r="69" spans="2:5" ht="15" thickBot="1" x14ac:dyDescent="0.35">
      <c r="B69" s="1" t="s">
        <v>85</v>
      </c>
      <c r="C69" s="2" t="s">
        <v>6</v>
      </c>
      <c r="D69" s="3" t="s">
        <v>87</v>
      </c>
      <c r="E69" s="13"/>
    </row>
    <row r="70" spans="2:5" ht="15" thickBot="1" x14ac:dyDescent="0.35">
      <c r="B70" s="14"/>
      <c r="C70" s="6" t="s">
        <v>8</v>
      </c>
      <c r="D70" s="15" t="s">
        <v>87</v>
      </c>
      <c r="E70" s="16">
        <v>0</v>
      </c>
    </row>
    <row r="71" spans="2:5" ht="15" thickBot="1" x14ac:dyDescent="0.35">
      <c r="B71" s="14"/>
      <c r="C71" s="9"/>
      <c r="D71" s="17"/>
      <c r="E71" s="18"/>
    </row>
    <row r="72" spans="2:5" ht="15" thickBot="1" x14ac:dyDescent="0.35">
      <c r="B72" s="5"/>
      <c r="C72" s="9"/>
      <c r="D72" s="11" t="s">
        <v>12</v>
      </c>
      <c r="E72" s="12">
        <f>SUM(E70:E70)</f>
        <v>0</v>
      </c>
    </row>
    <row r="73" spans="2:5" ht="15" thickBot="1" x14ac:dyDescent="0.35">
      <c r="B73" s="5"/>
      <c r="C73" s="9"/>
      <c r="D73" s="10"/>
      <c r="E73" s="12"/>
    </row>
    <row r="74" spans="2:5" ht="15" thickBot="1" x14ac:dyDescent="0.35">
      <c r="B74" s="1" t="s">
        <v>85</v>
      </c>
      <c r="C74" s="2" t="s">
        <v>13</v>
      </c>
      <c r="D74" s="3" t="s">
        <v>88</v>
      </c>
      <c r="E74" s="13"/>
    </row>
    <row r="75" spans="2:5" ht="15" thickBot="1" x14ac:dyDescent="0.35">
      <c r="B75" s="14"/>
      <c r="C75" s="6" t="s">
        <v>8</v>
      </c>
      <c r="D75" s="15" t="s">
        <v>88</v>
      </c>
      <c r="E75" s="16">
        <v>0</v>
      </c>
    </row>
    <row r="76" spans="2:5" ht="15" thickBot="1" x14ac:dyDescent="0.35">
      <c r="B76" s="14"/>
      <c r="C76" s="9"/>
      <c r="D76" s="17"/>
      <c r="E76" s="18"/>
    </row>
    <row r="77" spans="2:5" ht="15" thickBot="1" x14ac:dyDescent="0.35">
      <c r="B77" s="5"/>
      <c r="C77" s="9"/>
      <c r="D77" s="11" t="s">
        <v>12</v>
      </c>
      <c r="E77" s="12">
        <f>SUM(E75:E75)</f>
        <v>0</v>
      </c>
    </row>
    <row r="78" spans="2:5" ht="15" thickBot="1" x14ac:dyDescent="0.35">
      <c r="B78" s="14"/>
      <c r="C78" s="9"/>
      <c r="D78" s="10"/>
      <c r="E78" s="8"/>
    </row>
    <row r="79" spans="2:5" ht="15" thickBot="1" x14ac:dyDescent="0.35">
      <c r="E79" s="18"/>
    </row>
    <row r="80" spans="2:5" ht="15" thickBot="1" x14ac:dyDescent="0.35">
      <c r="D80" s="19" t="s">
        <v>23</v>
      </c>
      <c r="E80" s="18">
        <f>E7+E12+E18+E23+E45+E49+E59+E65+E72+E77</f>
        <v>0</v>
      </c>
    </row>
  </sheetData>
  <printOptions horizontalCentered="1"/>
  <pageMargins left="0.7" right="0.7" top="0.75" bottom="0.75" header="0.5" footer="0.3"/>
  <pageSetup scale="94" orientation="portrait" r:id="rId1"/>
  <headerFooter>
    <oddHeader>&amp;C&amp;"Times New Roman,Bold"&amp;8&amp;K0000FFPRIME CONSULTANT NAME</oddHeader>
    <oddFooter>Page &amp;P of &amp;N</oddFooter>
  </headerFooter>
  <rowBreaks count="1" manualBreakCount="1">
    <brk id="34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03"/>
  <sheetViews>
    <sheetView tabSelected="1" view="pageBreakPreview" topLeftCell="B1" zoomScaleNormal="100" zoomScaleSheetLayoutView="100" workbookViewId="0">
      <pane ySplit="2" topLeftCell="A94" activePane="bottomLeft" state="frozen"/>
      <selection pane="bottomLeft" activeCell="L100" sqref="L100"/>
    </sheetView>
  </sheetViews>
  <sheetFormatPr defaultRowHeight="14.4" x14ac:dyDescent="0.3"/>
  <cols>
    <col min="2" max="2" width="6.6640625" style="36" customWidth="1"/>
    <col min="3" max="3" width="6.5546875" style="36" customWidth="1"/>
    <col min="4" max="4" width="49.88671875" style="24" customWidth="1"/>
    <col min="5" max="11" width="10.5546875" style="30" customWidth="1"/>
    <col min="12" max="12" width="16.44140625" style="30" customWidth="1"/>
  </cols>
  <sheetData>
    <row r="1" spans="2:12" ht="15" thickBot="1" x14ac:dyDescent="0.35"/>
    <row r="2" spans="2:12" s="36" customFormat="1" ht="20.25" customHeight="1" thickBot="1" x14ac:dyDescent="0.35">
      <c r="B2" s="35" t="s">
        <v>0</v>
      </c>
      <c r="C2" s="25" t="s">
        <v>1</v>
      </c>
      <c r="D2" s="25" t="s">
        <v>2</v>
      </c>
      <c r="E2" s="25" t="s">
        <v>24</v>
      </c>
      <c r="F2" s="25" t="s">
        <v>25</v>
      </c>
      <c r="G2" s="25" t="s">
        <v>26</v>
      </c>
      <c r="H2" s="25" t="s">
        <v>27</v>
      </c>
      <c r="I2" s="25" t="s">
        <v>28</v>
      </c>
      <c r="J2" s="25" t="s">
        <v>29</v>
      </c>
      <c r="K2" s="25" t="s">
        <v>30</v>
      </c>
      <c r="L2" s="25" t="s">
        <v>3</v>
      </c>
    </row>
    <row r="3" spans="2:12" ht="20.100000000000001" customHeight="1" thickTop="1" thickBot="1" x14ac:dyDescent="0.35">
      <c r="B3" s="53" t="s">
        <v>4</v>
      </c>
      <c r="C3" s="52"/>
      <c r="D3" s="26" t="s">
        <v>5</v>
      </c>
      <c r="E3" s="59"/>
      <c r="F3" s="59"/>
      <c r="G3" s="59"/>
      <c r="H3" s="59"/>
      <c r="I3" s="59"/>
      <c r="J3" s="59"/>
      <c r="K3" s="59"/>
      <c r="L3" s="59"/>
    </row>
    <row r="4" spans="2:12" ht="20.100000000000001" customHeight="1" thickBot="1" x14ac:dyDescent="0.35">
      <c r="B4" s="53" t="s">
        <v>4</v>
      </c>
      <c r="C4" s="52" t="s">
        <v>6</v>
      </c>
      <c r="D4" s="26" t="s">
        <v>7</v>
      </c>
      <c r="E4" s="59"/>
      <c r="F4" s="59"/>
      <c r="G4" s="59"/>
      <c r="H4" s="59"/>
      <c r="I4" s="59"/>
      <c r="J4" s="59"/>
      <c r="K4" s="59"/>
      <c r="L4" s="59"/>
    </row>
    <row r="5" spans="2:12" ht="20.100000000000001" customHeight="1" thickBot="1" x14ac:dyDescent="0.35">
      <c r="B5" s="54"/>
      <c r="C5" s="55" t="s">
        <v>8</v>
      </c>
      <c r="D5" s="27" t="s">
        <v>9</v>
      </c>
      <c r="E5" s="60"/>
      <c r="F5" s="60"/>
      <c r="G5" s="60"/>
      <c r="H5" s="60"/>
      <c r="I5" s="60"/>
      <c r="J5" s="60"/>
      <c r="K5" s="60"/>
      <c r="L5" s="60">
        <f>SUM(E5:K5)</f>
        <v>0</v>
      </c>
    </row>
    <row r="6" spans="2:12" ht="20.100000000000001" customHeight="1" thickBot="1" x14ac:dyDescent="0.35">
      <c r="B6" s="54"/>
      <c r="C6" s="55" t="s">
        <v>10</v>
      </c>
      <c r="D6" s="27" t="s">
        <v>11</v>
      </c>
      <c r="E6" s="60"/>
      <c r="F6" s="60"/>
      <c r="G6" s="60"/>
      <c r="H6" s="60"/>
      <c r="I6" s="60"/>
      <c r="J6" s="60"/>
      <c r="K6" s="60"/>
      <c r="L6" s="60">
        <f>SUM(E6:K6)</f>
        <v>0</v>
      </c>
    </row>
    <row r="7" spans="2:12" ht="20.100000000000001" customHeight="1" thickBot="1" x14ac:dyDescent="0.35">
      <c r="B7" s="54"/>
      <c r="C7" s="55"/>
      <c r="D7" s="28" t="s">
        <v>12</v>
      </c>
      <c r="E7" s="61">
        <f>SUM(E5:E6)</f>
        <v>0</v>
      </c>
      <c r="F7" s="61">
        <f t="shared" ref="F7:K7" si="0">SUM(F5:F6)</f>
        <v>0</v>
      </c>
      <c r="G7" s="61">
        <f t="shared" si="0"/>
        <v>0</v>
      </c>
      <c r="H7" s="61">
        <f t="shared" si="0"/>
        <v>0</v>
      </c>
      <c r="I7" s="61">
        <f t="shared" si="0"/>
        <v>0</v>
      </c>
      <c r="J7" s="61">
        <f t="shared" si="0"/>
        <v>0</v>
      </c>
      <c r="K7" s="61">
        <f t="shared" si="0"/>
        <v>0</v>
      </c>
      <c r="L7" s="61">
        <f>SUM(L5:L6)</f>
        <v>0</v>
      </c>
    </row>
    <row r="8" spans="2:12" ht="20.100000000000001" customHeight="1" thickBot="1" x14ac:dyDescent="0.35">
      <c r="B8" s="54"/>
      <c r="C8" s="55"/>
      <c r="D8" s="28" t="s">
        <v>31</v>
      </c>
      <c r="E8" s="62"/>
      <c r="F8" s="62"/>
      <c r="G8" s="62"/>
      <c r="H8" s="62"/>
      <c r="I8" s="62"/>
      <c r="J8" s="62"/>
      <c r="K8" s="62"/>
      <c r="L8" s="63"/>
    </row>
    <row r="9" spans="2:12" ht="20.100000000000001" customHeight="1" thickBot="1" x14ac:dyDescent="0.35">
      <c r="B9" s="54"/>
      <c r="C9" s="55"/>
      <c r="D9" s="28" t="s">
        <v>102</v>
      </c>
      <c r="E9" s="64">
        <f t="shared" ref="E9:K9" si="1">E7*E8</f>
        <v>0</v>
      </c>
      <c r="F9" s="64">
        <f t="shared" si="1"/>
        <v>0</v>
      </c>
      <c r="G9" s="64">
        <f t="shared" si="1"/>
        <v>0</v>
      </c>
      <c r="H9" s="64">
        <f t="shared" si="1"/>
        <v>0</v>
      </c>
      <c r="I9" s="64">
        <f t="shared" si="1"/>
        <v>0</v>
      </c>
      <c r="J9" s="64">
        <f t="shared" si="1"/>
        <v>0</v>
      </c>
      <c r="K9" s="64">
        <f t="shared" si="1"/>
        <v>0</v>
      </c>
      <c r="L9" s="64">
        <f>SUM(E9:K9)</f>
        <v>0</v>
      </c>
    </row>
    <row r="10" spans="2:12" ht="20.100000000000001" customHeight="1" thickBot="1" x14ac:dyDescent="0.35">
      <c r="B10" s="53" t="s">
        <v>4</v>
      </c>
      <c r="C10" s="52" t="s">
        <v>13</v>
      </c>
      <c r="D10" s="26" t="s">
        <v>75</v>
      </c>
      <c r="E10" s="59"/>
      <c r="F10" s="59"/>
      <c r="G10" s="59"/>
      <c r="H10" s="59"/>
      <c r="I10" s="59"/>
      <c r="J10" s="59"/>
      <c r="K10" s="59"/>
      <c r="L10" s="59"/>
    </row>
    <row r="11" spans="2:12" ht="20.100000000000001" customHeight="1" thickBot="1" x14ac:dyDescent="0.35">
      <c r="B11" s="54"/>
      <c r="C11" s="55" t="s">
        <v>8</v>
      </c>
      <c r="D11" s="27" t="s">
        <v>75</v>
      </c>
      <c r="E11" s="60"/>
      <c r="F11" s="60"/>
      <c r="G11" s="60"/>
      <c r="H11" s="60"/>
      <c r="I11" s="60"/>
      <c r="J11" s="60"/>
      <c r="K11" s="60"/>
      <c r="L11" s="60">
        <f>SUM(E11:K11)</f>
        <v>0</v>
      </c>
    </row>
    <row r="12" spans="2:12" ht="20.100000000000001" customHeight="1" thickBot="1" x14ac:dyDescent="0.35">
      <c r="B12" s="54"/>
      <c r="C12" s="55"/>
      <c r="D12" s="28" t="s">
        <v>12</v>
      </c>
      <c r="E12" s="61">
        <f>SUM(E11)</f>
        <v>0</v>
      </c>
      <c r="F12" s="61">
        <f t="shared" ref="F12:L12" si="2">SUM(F11)</f>
        <v>0</v>
      </c>
      <c r="G12" s="61">
        <f t="shared" si="2"/>
        <v>0</v>
      </c>
      <c r="H12" s="61">
        <f t="shared" si="2"/>
        <v>0</v>
      </c>
      <c r="I12" s="61">
        <f t="shared" si="2"/>
        <v>0</v>
      </c>
      <c r="J12" s="61">
        <f t="shared" si="2"/>
        <v>0</v>
      </c>
      <c r="K12" s="61">
        <f t="shared" si="2"/>
        <v>0</v>
      </c>
      <c r="L12" s="61">
        <f t="shared" si="2"/>
        <v>0</v>
      </c>
    </row>
    <row r="13" spans="2:12" ht="20.100000000000001" customHeight="1" thickBot="1" x14ac:dyDescent="0.35">
      <c r="B13" s="54"/>
      <c r="C13" s="55"/>
      <c r="D13" s="28" t="s">
        <v>31</v>
      </c>
      <c r="E13" s="62">
        <f>E8</f>
        <v>0</v>
      </c>
      <c r="F13" s="62">
        <f>F8</f>
        <v>0</v>
      </c>
      <c r="G13" s="62">
        <f t="shared" ref="G13:K13" si="3">G8</f>
        <v>0</v>
      </c>
      <c r="H13" s="62">
        <f t="shared" si="3"/>
        <v>0</v>
      </c>
      <c r="I13" s="62">
        <f t="shared" si="3"/>
        <v>0</v>
      </c>
      <c r="J13" s="62">
        <f t="shared" si="3"/>
        <v>0</v>
      </c>
      <c r="K13" s="62">
        <f t="shared" si="3"/>
        <v>0</v>
      </c>
      <c r="L13" s="63"/>
    </row>
    <row r="14" spans="2:12" ht="20.100000000000001" customHeight="1" thickBot="1" x14ac:dyDescent="0.35">
      <c r="B14" s="54"/>
      <c r="C14" s="55"/>
      <c r="D14" s="28" t="s">
        <v>102</v>
      </c>
      <c r="E14" s="64">
        <f t="shared" ref="E14:K14" si="4">E12*E13</f>
        <v>0</v>
      </c>
      <c r="F14" s="64">
        <f t="shared" si="4"/>
        <v>0</v>
      </c>
      <c r="G14" s="64">
        <f t="shared" si="4"/>
        <v>0</v>
      </c>
      <c r="H14" s="64">
        <f t="shared" si="4"/>
        <v>0</v>
      </c>
      <c r="I14" s="64">
        <f t="shared" si="4"/>
        <v>0</v>
      </c>
      <c r="J14" s="64">
        <f t="shared" si="4"/>
        <v>0</v>
      </c>
      <c r="K14" s="64">
        <f t="shared" si="4"/>
        <v>0</v>
      </c>
      <c r="L14" s="64">
        <f>SUM(E14:K14)</f>
        <v>0</v>
      </c>
    </row>
    <row r="15" spans="2:12" ht="20.100000000000001" customHeight="1" thickBot="1" x14ac:dyDescent="0.35">
      <c r="B15" s="53" t="s">
        <v>4</v>
      </c>
      <c r="C15" s="52" t="s">
        <v>14</v>
      </c>
      <c r="D15" s="26" t="s">
        <v>15</v>
      </c>
      <c r="E15" s="59"/>
      <c r="F15" s="59"/>
      <c r="G15" s="59"/>
      <c r="H15" s="59"/>
      <c r="I15" s="59"/>
      <c r="J15" s="59"/>
      <c r="K15" s="59"/>
      <c r="L15" s="59"/>
    </row>
    <row r="16" spans="2:12" ht="20.100000000000001" customHeight="1" thickBot="1" x14ac:dyDescent="0.35">
      <c r="B16" s="54"/>
      <c r="C16" s="55" t="s">
        <v>8</v>
      </c>
      <c r="D16" s="27" t="s">
        <v>16</v>
      </c>
      <c r="E16" s="60"/>
      <c r="F16" s="60"/>
      <c r="G16" s="60"/>
      <c r="H16" s="60"/>
      <c r="I16" s="60"/>
      <c r="J16" s="60"/>
      <c r="K16" s="60"/>
      <c r="L16" s="60">
        <f>SUM(E16:K16)</f>
        <v>0</v>
      </c>
    </row>
    <row r="17" spans="2:12" ht="20.100000000000001" customHeight="1" thickBot="1" x14ac:dyDescent="0.35">
      <c r="B17" s="54"/>
      <c r="C17" s="55" t="s">
        <v>10</v>
      </c>
      <c r="D17" s="27" t="s">
        <v>94</v>
      </c>
      <c r="E17" s="60"/>
      <c r="F17" s="60"/>
      <c r="G17" s="60"/>
      <c r="H17" s="60"/>
      <c r="I17" s="60"/>
      <c r="J17" s="60"/>
      <c r="K17" s="60"/>
      <c r="L17" s="60">
        <f>SUM(E17:K17)</f>
        <v>0</v>
      </c>
    </row>
    <row r="18" spans="2:12" ht="20.100000000000001" customHeight="1" thickBot="1" x14ac:dyDescent="0.35">
      <c r="B18" s="54"/>
      <c r="C18" s="55"/>
      <c r="D18" s="28" t="s">
        <v>12</v>
      </c>
      <c r="E18" s="61">
        <f>SUM(E16:E17)</f>
        <v>0</v>
      </c>
      <c r="F18" s="61">
        <f t="shared" ref="F18:K18" si="5">SUM(F16:F17)</f>
        <v>0</v>
      </c>
      <c r="G18" s="61">
        <f t="shared" si="5"/>
        <v>0</v>
      </c>
      <c r="H18" s="61">
        <f t="shared" si="5"/>
        <v>0</v>
      </c>
      <c r="I18" s="61">
        <f t="shared" si="5"/>
        <v>0</v>
      </c>
      <c r="J18" s="61">
        <f t="shared" si="5"/>
        <v>0</v>
      </c>
      <c r="K18" s="61">
        <f t="shared" si="5"/>
        <v>0</v>
      </c>
      <c r="L18" s="61">
        <f>SUM(L16:L17)</f>
        <v>0</v>
      </c>
    </row>
    <row r="19" spans="2:12" ht="20.100000000000001" customHeight="1" thickBot="1" x14ac:dyDescent="0.35">
      <c r="B19" s="54"/>
      <c r="C19" s="55"/>
      <c r="D19" s="28" t="s">
        <v>31</v>
      </c>
      <c r="E19" s="62">
        <f>E8</f>
        <v>0</v>
      </c>
      <c r="F19" s="62">
        <f>F8</f>
        <v>0</v>
      </c>
      <c r="G19" s="62">
        <f t="shared" ref="G19:K19" si="6">G8</f>
        <v>0</v>
      </c>
      <c r="H19" s="62">
        <f t="shared" si="6"/>
        <v>0</v>
      </c>
      <c r="I19" s="62">
        <f t="shared" si="6"/>
        <v>0</v>
      </c>
      <c r="J19" s="62">
        <f t="shared" si="6"/>
        <v>0</v>
      </c>
      <c r="K19" s="62">
        <f t="shared" si="6"/>
        <v>0</v>
      </c>
      <c r="L19" s="63"/>
    </row>
    <row r="20" spans="2:12" ht="20.100000000000001" customHeight="1" thickBot="1" x14ac:dyDescent="0.35">
      <c r="B20" s="54"/>
      <c r="C20" s="55"/>
      <c r="D20" s="28" t="s">
        <v>102</v>
      </c>
      <c r="E20" s="64">
        <f t="shared" ref="E20:K20" si="7">E18*E19</f>
        <v>0</v>
      </c>
      <c r="F20" s="64">
        <f t="shared" si="7"/>
        <v>0</v>
      </c>
      <c r="G20" s="64">
        <f t="shared" si="7"/>
        <v>0</v>
      </c>
      <c r="H20" s="64">
        <f t="shared" si="7"/>
        <v>0</v>
      </c>
      <c r="I20" s="64">
        <f t="shared" si="7"/>
        <v>0</v>
      </c>
      <c r="J20" s="64">
        <f t="shared" si="7"/>
        <v>0</v>
      </c>
      <c r="K20" s="64">
        <f t="shared" si="7"/>
        <v>0</v>
      </c>
      <c r="L20" s="64">
        <f>SUM(E20:K20)</f>
        <v>0</v>
      </c>
    </row>
    <row r="21" spans="2:12" s="36" customFormat="1" ht="20.25" customHeight="1" thickBot="1" x14ac:dyDescent="0.35">
      <c r="B21" s="35" t="s">
        <v>0</v>
      </c>
      <c r="C21" s="25" t="s">
        <v>1</v>
      </c>
      <c r="D21" s="25" t="s">
        <v>2</v>
      </c>
      <c r="E21" s="25" t="s">
        <v>24</v>
      </c>
      <c r="F21" s="25" t="s">
        <v>25</v>
      </c>
      <c r="G21" s="25" t="s">
        <v>26</v>
      </c>
      <c r="H21" s="25" t="s">
        <v>27</v>
      </c>
      <c r="I21" s="25" t="s">
        <v>28</v>
      </c>
      <c r="J21" s="25" t="s">
        <v>29</v>
      </c>
      <c r="K21" s="25" t="s">
        <v>30</v>
      </c>
      <c r="L21" s="25" t="s">
        <v>3</v>
      </c>
    </row>
    <row r="22" spans="2:12" ht="20.100000000000001" customHeight="1" thickTop="1" thickBot="1" x14ac:dyDescent="0.35">
      <c r="B22" s="53" t="s">
        <v>4</v>
      </c>
      <c r="C22" s="52" t="s">
        <v>17</v>
      </c>
      <c r="D22" s="26" t="s">
        <v>76</v>
      </c>
      <c r="E22" s="59"/>
      <c r="F22" s="59"/>
      <c r="G22" s="59"/>
      <c r="H22" s="59"/>
      <c r="I22" s="59"/>
      <c r="J22" s="59"/>
      <c r="K22" s="59"/>
      <c r="L22" s="59"/>
    </row>
    <row r="23" spans="2:12" ht="20.100000000000001" customHeight="1" thickBot="1" x14ac:dyDescent="0.35">
      <c r="B23" s="54"/>
      <c r="C23" s="55" t="s">
        <v>8</v>
      </c>
      <c r="D23" s="27" t="s">
        <v>76</v>
      </c>
      <c r="E23" s="60"/>
      <c r="F23" s="60"/>
      <c r="G23" s="60"/>
      <c r="H23" s="60"/>
      <c r="I23" s="60"/>
      <c r="J23" s="60"/>
      <c r="K23" s="60"/>
      <c r="L23" s="60">
        <f>SUM(E23:K23)</f>
        <v>0</v>
      </c>
    </row>
    <row r="24" spans="2:12" ht="20.100000000000001" customHeight="1" thickBot="1" x14ac:dyDescent="0.35">
      <c r="B24" s="54"/>
      <c r="C24" s="55"/>
      <c r="D24" s="28" t="s">
        <v>12</v>
      </c>
      <c r="E24" s="61">
        <f>SUM(E23)</f>
        <v>0</v>
      </c>
      <c r="F24" s="61">
        <f t="shared" ref="F24:L24" si="8">SUM(F23)</f>
        <v>0</v>
      </c>
      <c r="G24" s="61">
        <f t="shared" si="8"/>
        <v>0</v>
      </c>
      <c r="H24" s="61">
        <f t="shared" si="8"/>
        <v>0</v>
      </c>
      <c r="I24" s="61">
        <f t="shared" si="8"/>
        <v>0</v>
      </c>
      <c r="J24" s="61">
        <f t="shared" si="8"/>
        <v>0</v>
      </c>
      <c r="K24" s="61">
        <f t="shared" si="8"/>
        <v>0</v>
      </c>
      <c r="L24" s="61">
        <f t="shared" si="8"/>
        <v>0</v>
      </c>
    </row>
    <row r="25" spans="2:12" ht="20.100000000000001" customHeight="1" thickBot="1" x14ac:dyDescent="0.35">
      <c r="B25" s="54"/>
      <c r="C25" s="55"/>
      <c r="D25" s="28" t="s">
        <v>31</v>
      </c>
      <c r="E25" s="62">
        <f>E8</f>
        <v>0</v>
      </c>
      <c r="F25" s="62">
        <f>F8</f>
        <v>0</v>
      </c>
      <c r="G25" s="62">
        <f t="shared" ref="G25:K25" si="9">G8</f>
        <v>0</v>
      </c>
      <c r="H25" s="62">
        <f t="shared" si="9"/>
        <v>0</v>
      </c>
      <c r="I25" s="62">
        <f t="shared" si="9"/>
        <v>0</v>
      </c>
      <c r="J25" s="62">
        <f t="shared" si="9"/>
        <v>0</v>
      </c>
      <c r="K25" s="62">
        <f t="shared" si="9"/>
        <v>0</v>
      </c>
      <c r="L25" s="63"/>
    </row>
    <row r="26" spans="2:12" ht="20.100000000000001" customHeight="1" thickBot="1" x14ac:dyDescent="0.35">
      <c r="B26" s="54"/>
      <c r="C26" s="55"/>
      <c r="D26" s="28" t="s">
        <v>102</v>
      </c>
      <c r="E26" s="64">
        <f>E24*E25</f>
        <v>0</v>
      </c>
      <c r="F26" s="64">
        <f t="shared" ref="F26:K26" si="10">F24*F25</f>
        <v>0</v>
      </c>
      <c r="G26" s="64">
        <f t="shared" si="10"/>
        <v>0</v>
      </c>
      <c r="H26" s="64">
        <f t="shared" si="10"/>
        <v>0</v>
      </c>
      <c r="I26" s="64">
        <f t="shared" si="10"/>
        <v>0</v>
      </c>
      <c r="J26" s="64">
        <f t="shared" si="10"/>
        <v>0</v>
      </c>
      <c r="K26" s="64">
        <f t="shared" si="10"/>
        <v>0</v>
      </c>
      <c r="L26" s="64">
        <f>SUM(E26:K26)</f>
        <v>0</v>
      </c>
    </row>
    <row r="27" spans="2:12" ht="20.100000000000001" customHeight="1" thickBot="1" x14ac:dyDescent="0.35">
      <c r="B27" s="53"/>
      <c r="C27" s="52"/>
      <c r="D27" s="26"/>
      <c r="E27" s="59"/>
      <c r="F27" s="59"/>
      <c r="G27" s="59"/>
      <c r="H27" s="59"/>
      <c r="I27" s="59"/>
      <c r="J27" s="59"/>
      <c r="K27" s="59"/>
      <c r="L27" s="59"/>
    </row>
    <row r="28" spans="2:12" ht="20.100000000000001" customHeight="1" thickBot="1" x14ac:dyDescent="0.35">
      <c r="B28" s="54"/>
      <c r="C28" s="55"/>
      <c r="D28" s="27"/>
      <c r="E28" s="73"/>
      <c r="F28" s="73"/>
      <c r="G28" s="73"/>
      <c r="H28" s="73"/>
      <c r="I28" s="73"/>
      <c r="J28" s="73"/>
      <c r="K28" s="73"/>
      <c r="L28" s="60">
        <f>SUM(E28:K28)</f>
        <v>0</v>
      </c>
    </row>
    <row r="29" spans="2:12" ht="20.100000000000001" customHeight="1" thickBot="1" x14ac:dyDescent="0.35">
      <c r="B29" s="54"/>
      <c r="C29" s="55"/>
      <c r="D29" s="28" t="s">
        <v>12</v>
      </c>
      <c r="E29" s="61">
        <f>SUM(E28)</f>
        <v>0</v>
      </c>
      <c r="F29" s="61">
        <f t="shared" ref="F29:K29" si="11">SUM(F28)</f>
        <v>0</v>
      </c>
      <c r="G29" s="61">
        <f t="shared" si="11"/>
        <v>0</v>
      </c>
      <c r="H29" s="61">
        <f t="shared" si="11"/>
        <v>0</v>
      </c>
      <c r="I29" s="61">
        <f t="shared" si="11"/>
        <v>0</v>
      </c>
      <c r="J29" s="61">
        <f t="shared" si="11"/>
        <v>0</v>
      </c>
      <c r="K29" s="61">
        <f t="shared" si="11"/>
        <v>0</v>
      </c>
      <c r="L29" s="61">
        <f>SUM(L28)</f>
        <v>0</v>
      </c>
    </row>
    <row r="30" spans="2:12" ht="20.100000000000001" customHeight="1" thickBot="1" x14ac:dyDescent="0.35">
      <c r="B30" s="54"/>
      <c r="C30" s="55"/>
      <c r="D30" s="28" t="s">
        <v>31</v>
      </c>
      <c r="E30" s="62">
        <f>E8</f>
        <v>0</v>
      </c>
      <c r="F30" s="62">
        <f>F8</f>
        <v>0</v>
      </c>
      <c r="G30" s="62">
        <f t="shared" ref="G30:K30" si="12">G8</f>
        <v>0</v>
      </c>
      <c r="H30" s="62">
        <f t="shared" si="12"/>
        <v>0</v>
      </c>
      <c r="I30" s="62">
        <f t="shared" si="12"/>
        <v>0</v>
      </c>
      <c r="J30" s="62">
        <f t="shared" si="12"/>
        <v>0</v>
      </c>
      <c r="K30" s="62">
        <f t="shared" si="12"/>
        <v>0</v>
      </c>
      <c r="L30" s="63"/>
    </row>
    <row r="31" spans="2:12" ht="20.100000000000001" customHeight="1" thickBot="1" x14ac:dyDescent="0.35">
      <c r="B31" s="54"/>
      <c r="C31" s="55"/>
      <c r="D31" s="28" t="s">
        <v>102</v>
      </c>
      <c r="E31" s="64">
        <f>E29*E30</f>
        <v>0</v>
      </c>
      <c r="F31" s="64">
        <f t="shared" ref="F31:K31" si="13">F29*F30</f>
        <v>0</v>
      </c>
      <c r="G31" s="64">
        <f t="shared" si="13"/>
        <v>0</v>
      </c>
      <c r="H31" s="64">
        <f t="shared" si="13"/>
        <v>0</v>
      </c>
      <c r="I31" s="64">
        <f t="shared" si="13"/>
        <v>0</v>
      </c>
      <c r="J31" s="64">
        <f t="shared" si="13"/>
        <v>0</v>
      </c>
      <c r="K31" s="64">
        <f t="shared" si="13"/>
        <v>0</v>
      </c>
      <c r="L31" s="64">
        <f>SUM(E31:K31)</f>
        <v>0</v>
      </c>
    </row>
    <row r="32" spans="2:12" ht="20.100000000000001" customHeight="1" thickBot="1" x14ac:dyDescent="0.35">
      <c r="B32" s="53" t="s">
        <v>4</v>
      </c>
      <c r="C32" s="52" t="s">
        <v>18</v>
      </c>
      <c r="D32" s="26" t="s">
        <v>19</v>
      </c>
      <c r="E32" s="59"/>
      <c r="F32" s="59"/>
      <c r="G32" s="59"/>
      <c r="H32" s="59"/>
      <c r="I32" s="59"/>
      <c r="J32" s="59"/>
      <c r="K32" s="59"/>
      <c r="L32" s="59"/>
    </row>
    <row r="33" spans="2:12" ht="20.100000000000001" customHeight="1" thickBot="1" x14ac:dyDescent="0.35">
      <c r="B33" s="54"/>
      <c r="C33" s="55" t="s">
        <v>8</v>
      </c>
      <c r="D33" s="27" t="s">
        <v>19</v>
      </c>
      <c r="E33" s="65"/>
      <c r="F33" s="65"/>
      <c r="G33" s="65"/>
      <c r="H33" s="65"/>
      <c r="I33" s="65"/>
      <c r="J33" s="65"/>
      <c r="K33" s="65"/>
      <c r="L33" s="65"/>
    </row>
    <row r="34" spans="2:12" ht="20.100000000000001" customHeight="1" thickBot="1" x14ac:dyDescent="0.35">
      <c r="B34" s="54"/>
      <c r="C34" s="55"/>
      <c r="D34" s="28" t="s">
        <v>12</v>
      </c>
      <c r="E34" s="72" t="s">
        <v>96</v>
      </c>
      <c r="F34" s="72" t="s">
        <v>96</v>
      </c>
      <c r="G34" s="72" t="s">
        <v>96</v>
      </c>
      <c r="H34" s="72" t="s">
        <v>96</v>
      </c>
      <c r="I34" s="72" t="s">
        <v>96</v>
      </c>
      <c r="J34" s="72" t="s">
        <v>96</v>
      </c>
      <c r="K34" s="72" t="s">
        <v>96</v>
      </c>
      <c r="L34" s="72" t="s">
        <v>96</v>
      </c>
    </row>
    <row r="35" spans="2:12" ht="20.100000000000001" customHeight="1" thickBot="1" x14ac:dyDescent="0.35">
      <c r="B35" s="54"/>
      <c r="C35" s="55"/>
      <c r="D35" s="28" t="s">
        <v>31</v>
      </c>
      <c r="E35" s="62"/>
      <c r="F35" s="62">
        <f>F8</f>
        <v>0</v>
      </c>
      <c r="G35" s="62">
        <f t="shared" ref="G35:K35" si="14">G8</f>
        <v>0</v>
      </c>
      <c r="H35" s="62">
        <f t="shared" si="14"/>
        <v>0</v>
      </c>
      <c r="I35" s="62">
        <f t="shared" si="14"/>
        <v>0</v>
      </c>
      <c r="J35" s="62">
        <f t="shared" si="14"/>
        <v>0</v>
      </c>
      <c r="K35" s="62">
        <f t="shared" si="14"/>
        <v>0</v>
      </c>
      <c r="L35" s="63"/>
    </row>
    <row r="36" spans="2:12" ht="20.100000000000001" customHeight="1" thickBot="1" x14ac:dyDescent="0.35">
      <c r="B36" s="54"/>
      <c r="C36" s="55"/>
      <c r="D36" s="28" t="s">
        <v>102</v>
      </c>
      <c r="E36" s="72" t="s">
        <v>96</v>
      </c>
      <c r="F36" s="72" t="s">
        <v>96</v>
      </c>
      <c r="G36" s="72" t="s">
        <v>96</v>
      </c>
      <c r="H36" s="72" t="s">
        <v>96</v>
      </c>
      <c r="I36" s="72" t="s">
        <v>96</v>
      </c>
      <c r="J36" s="72" t="s">
        <v>96</v>
      </c>
      <c r="K36" s="72" t="s">
        <v>96</v>
      </c>
      <c r="L36" s="74" t="s">
        <v>96</v>
      </c>
    </row>
    <row r="37" spans="2:12" ht="20.100000000000001" customHeight="1" thickBot="1" x14ac:dyDescent="0.35">
      <c r="B37" s="53"/>
      <c r="C37" s="52"/>
      <c r="D37" s="26"/>
      <c r="E37" s="59"/>
      <c r="F37" s="59"/>
      <c r="G37" s="59"/>
      <c r="H37" s="59"/>
      <c r="I37" s="59"/>
      <c r="J37" s="59"/>
      <c r="K37" s="59"/>
      <c r="L37" s="66"/>
    </row>
    <row r="38" spans="2:12" ht="20.100000000000001" customHeight="1" thickBot="1" x14ac:dyDescent="0.35">
      <c r="B38" s="54"/>
      <c r="C38" s="55"/>
      <c r="D38" s="29" t="s">
        <v>32</v>
      </c>
      <c r="E38" s="67">
        <f>E7+E12+E18+E24+E29</f>
        <v>0</v>
      </c>
      <c r="F38" s="67">
        <f t="shared" ref="F38:L38" si="15">F7+F12+F18+F24+F29</f>
        <v>0</v>
      </c>
      <c r="G38" s="67">
        <f t="shared" si="15"/>
        <v>0</v>
      </c>
      <c r="H38" s="67">
        <f t="shared" si="15"/>
        <v>0</v>
      </c>
      <c r="I38" s="67">
        <f t="shared" si="15"/>
        <v>0</v>
      </c>
      <c r="J38" s="67">
        <f t="shared" si="15"/>
        <v>0</v>
      </c>
      <c r="K38" s="67">
        <f t="shared" si="15"/>
        <v>0</v>
      </c>
      <c r="L38" s="67">
        <f t="shared" si="15"/>
        <v>0</v>
      </c>
    </row>
    <row r="39" spans="2:12" ht="20.100000000000001" customHeight="1" thickBot="1" x14ac:dyDescent="0.35">
      <c r="B39" s="54"/>
      <c r="C39" s="55"/>
      <c r="D39" s="29" t="s">
        <v>33</v>
      </c>
      <c r="E39" s="68">
        <f>E8</f>
        <v>0</v>
      </c>
      <c r="F39" s="68">
        <f>F8</f>
        <v>0</v>
      </c>
      <c r="G39" s="68">
        <f t="shared" ref="G39:K39" si="16">G8</f>
        <v>0</v>
      </c>
      <c r="H39" s="68">
        <f t="shared" si="16"/>
        <v>0</v>
      </c>
      <c r="I39" s="68">
        <f t="shared" si="16"/>
        <v>0</v>
      </c>
      <c r="J39" s="68">
        <f t="shared" si="16"/>
        <v>0</v>
      </c>
      <c r="K39" s="68">
        <f t="shared" si="16"/>
        <v>0</v>
      </c>
      <c r="L39" s="69"/>
    </row>
    <row r="40" spans="2:12" ht="20.100000000000001" customHeight="1" thickBot="1" x14ac:dyDescent="0.35">
      <c r="B40" s="54"/>
      <c r="C40" s="55"/>
      <c r="D40" s="29" t="s">
        <v>104</v>
      </c>
      <c r="E40" s="70">
        <f>E38*E39</f>
        <v>0</v>
      </c>
      <c r="F40" s="70">
        <f t="shared" ref="F40:K40" si="17">F38*F39</f>
        <v>0</v>
      </c>
      <c r="G40" s="70">
        <f t="shared" si="17"/>
        <v>0</v>
      </c>
      <c r="H40" s="70">
        <f t="shared" si="17"/>
        <v>0</v>
      </c>
      <c r="I40" s="70">
        <f t="shared" si="17"/>
        <v>0</v>
      </c>
      <c r="J40" s="70">
        <f t="shared" si="17"/>
        <v>0</v>
      </c>
      <c r="K40" s="70">
        <f t="shared" si="17"/>
        <v>0</v>
      </c>
      <c r="L40" s="70">
        <f>SUM(E40:K40)</f>
        <v>0</v>
      </c>
    </row>
    <row r="41" spans="2:12" s="36" customFormat="1" ht="20.25" customHeight="1" thickBot="1" x14ac:dyDescent="0.35">
      <c r="B41" s="35" t="s">
        <v>0</v>
      </c>
      <c r="C41" s="25" t="s">
        <v>1</v>
      </c>
      <c r="D41" s="25" t="s">
        <v>2</v>
      </c>
      <c r="E41" s="25" t="s">
        <v>24</v>
      </c>
      <c r="F41" s="25" t="s">
        <v>25</v>
      </c>
      <c r="G41" s="25" t="s">
        <v>26</v>
      </c>
      <c r="H41" s="25" t="s">
        <v>27</v>
      </c>
      <c r="I41" s="25" t="s">
        <v>28</v>
      </c>
      <c r="J41" s="25" t="s">
        <v>29</v>
      </c>
      <c r="K41" s="25" t="s">
        <v>30</v>
      </c>
      <c r="L41" s="25" t="s">
        <v>3</v>
      </c>
    </row>
    <row r="42" spans="2:12" ht="20.100000000000001" customHeight="1" thickTop="1" thickBot="1" x14ac:dyDescent="0.35">
      <c r="B42" s="53" t="s">
        <v>20</v>
      </c>
      <c r="C42" s="56"/>
      <c r="D42" s="26" t="s">
        <v>100</v>
      </c>
      <c r="E42" s="59"/>
      <c r="F42" s="59"/>
      <c r="G42" s="59"/>
      <c r="H42" s="59"/>
      <c r="I42" s="59"/>
      <c r="J42" s="59"/>
      <c r="K42" s="59"/>
      <c r="L42" s="59"/>
    </row>
    <row r="43" spans="2:12" ht="20.100000000000001" customHeight="1" thickBot="1" x14ac:dyDescent="0.35">
      <c r="B43" s="53" t="s">
        <v>20</v>
      </c>
      <c r="C43" s="52" t="s">
        <v>6</v>
      </c>
      <c r="D43" s="26" t="s">
        <v>100</v>
      </c>
      <c r="E43" s="59"/>
      <c r="F43" s="59"/>
      <c r="G43" s="59"/>
      <c r="H43" s="59"/>
      <c r="I43" s="59"/>
      <c r="J43" s="59"/>
      <c r="K43" s="59"/>
      <c r="L43" s="59"/>
    </row>
    <row r="44" spans="2:12" ht="20.100000000000001" customHeight="1" thickBot="1" x14ac:dyDescent="0.35">
      <c r="B44" s="54"/>
      <c r="C44" s="55" t="s">
        <v>8</v>
      </c>
      <c r="D44" s="27" t="s">
        <v>93</v>
      </c>
      <c r="E44" s="60"/>
      <c r="F44" s="60"/>
      <c r="G44" s="60"/>
      <c r="H44" s="60"/>
      <c r="I44" s="60"/>
      <c r="J44" s="60"/>
      <c r="K44" s="60"/>
      <c r="L44" s="60">
        <f>SUM(E44:K44)</f>
        <v>0</v>
      </c>
    </row>
    <row r="45" spans="2:12" ht="20.100000000000001" customHeight="1" thickBot="1" x14ac:dyDescent="0.35">
      <c r="B45" s="54"/>
      <c r="C45" s="55" t="s">
        <v>10</v>
      </c>
      <c r="D45" s="27" t="s">
        <v>108</v>
      </c>
      <c r="E45" s="60"/>
      <c r="F45" s="60"/>
      <c r="G45" s="60"/>
      <c r="H45" s="60"/>
      <c r="I45" s="60"/>
      <c r="J45" s="60"/>
      <c r="K45" s="60"/>
      <c r="L45" s="60">
        <f t="shared" ref="L45:L48" si="18">SUM(E45:K45)</f>
        <v>0</v>
      </c>
    </row>
    <row r="46" spans="2:12" ht="20.100000000000001" customHeight="1" thickBot="1" x14ac:dyDescent="0.35">
      <c r="B46" s="54"/>
      <c r="C46" s="55" t="s">
        <v>21</v>
      </c>
      <c r="D46" s="27" t="s">
        <v>109</v>
      </c>
      <c r="E46" s="60"/>
      <c r="F46" s="60"/>
      <c r="G46" s="60"/>
      <c r="H46" s="60"/>
      <c r="I46" s="60"/>
      <c r="J46" s="60"/>
      <c r="K46" s="60"/>
      <c r="L46" s="60">
        <f t="shared" si="18"/>
        <v>0</v>
      </c>
    </row>
    <row r="47" spans="2:12" ht="20.100000000000001" customHeight="1" thickBot="1" x14ac:dyDescent="0.35">
      <c r="B47" s="54"/>
      <c r="C47" s="55" t="s">
        <v>22</v>
      </c>
      <c r="D47" s="27" t="s">
        <v>113</v>
      </c>
      <c r="E47" s="60"/>
      <c r="F47" s="60"/>
      <c r="G47" s="60"/>
      <c r="H47" s="60"/>
      <c r="I47" s="60"/>
      <c r="J47" s="60"/>
      <c r="K47" s="60"/>
      <c r="L47" s="60">
        <f t="shared" si="18"/>
        <v>0</v>
      </c>
    </row>
    <row r="48" spans="2:12" ht="20.100000000000001" customHeight="1" thickBot="1" x14ac:dyDescent="0.35">
      <c r="B48" s="54"/>
      <c r="C48" s="55" t="s">
        <v>98</v>
      </c>
      <c r="D48" s="27" t="s">
        <v>101</v>
      </c>
      <c r="E48" s="60"/>
      <c r="F48" s="60"/>
      <c r="G48" s="60"/>
      <c r="H48" s="60"/>
      <c r="I48" s="60"/>
      <c r="J48" s="60"/>
      <c r="K48" s="60"/>
      <c r="L48" s="60">
        <f t="shared" si="18"/>
        <v>0</v>
      </c>
    </row>
    <row r="49" spans="2:12" ht="20.100000000000001" customHeight="1" thickBot="1" x14ac:dyDescent="0.35">
      <c r="B49" s="54"/>
      <c r="C49" s="55" t="s">
        <v>110</v>
      </c>
      <c r="D49" s="27" t="s">
        <v>95</v>
      </c>
      <c r="E49" s="60"/>
      <c r="F49" s="60"/>
      <c r="G49" s="60"/>
      <c r="H49" s="60"/>
      <c r="I49" s="60"/>
      <c r="J49" s="60"/>
      <c r="K49" s="60"/>
      <c r="L49" s="60">
        <f>SUM(E49:K49)</f>
        <v>0</v>
      </c>
    </row>
    <row r="50" spans="2:12" ht="20.100000000000001" customHeight="1" thickBot="1" x14ac:dyDescent="0.35">
      <c r="B50" s="54"/>
      <c r="C50" s="55" t="s">
        <v>111</v>
      </c>
      <c r="D50" s="27" t="s">
        <v>112</v>
      </c>
      <c r="E50" s="60"/>
      <c r="F50" s="60"/>
      <c r="G50" s="60"/>
      <c r="H50" s="60"/>
      <c r="I50" s="60"/>
      <c r="J50" s="60"/>
      <c r="K50" s="60"/>
      <c r="L50" s="60">
        <f>SUM(E50:K50)</f>
        <v>0</v>
      </c>
    </row>
    <row r="51" spans="2:12" ht="20.100000000000001" customHeight="1" thickBot="1" x14ac:dyDescent="0.35">
      <c r="B51" s="54"/>
      <c r="C51" s="55"/>
      <c r="D51" s="28" t="s">
        <v>12</v>
      </c>
      <c r="E51" s="61">
        <f>SUM(E44:E50)</f>
        <v>0</v>
      </c>
      <c r="F51" s="61">
        <f>SUM(F44:F50)</f>
        <v>0</v>
      </c>
      <c r="G51" s="61">
        <f>SUM(G44:G50)</f>
        <v>0</v>
      </c>
      <c r="H51" s="61">
        <f>SUM(H44:H50)</f>
        <v>0</v>
      </c>
      <c r="I51" s="61">
        <f>SUM(I44:I50)</f>
        <v>0</v>
      </c>
      <c r="J51" s="61">
        <f>SUM(J44:J50)</f>
        <v>0</v>
      </c>
      <c r="K51" s="61">
        <f>SUM(K44:K50)</f>
        <v>0</v>
      </c>
      <c r="L51" s="61">
        <f>SUM(L44:L50)</f>
        <v>0</v>
      </c>
    </row>
    <row r="52" spans="2:12" ht="20.100000000000001" customHeight="1" thickBot="1" x14ac:dyDescent="0.35">
      <c r="B52" s="54"/>
      <c r="C52" s="55"/>
      <c r="D52" s="28" t="s">
        <v>31</v>
      </c>
      <c r="E52" s="62">
        <f>E8</f>
        <v>0</v>
      </c>
      <c r="F52" s="62">
        <f>F8</f>
        <v>0</v>
      </c>
      <c r="G52" s="62">
        <f t="shared" ref="G52:K52" si="19">G8</f>
        <v>0</v>
      </c>
      <c r="H52" s="62">
        <f t="shared" si="19"/>
        <v>0</v>
      </c>
      <c r="I52" s="62">
        <f t="shared" si="19"/>
        <v>0</v>
      </c>
      <c r="J52" s="62">
        <f t="shared" si="19"/>
        <v>0</v>
      </c>
      <c r="K52" s="62">
        <f t="shared" si="19"/>
        <v>0</v>
      </c>
      <c r="L52" s="63"/>
    </row>
    <row r="53" spans="2:12" ht="20.100000000000001" customHeight="1" thickBot="1" x14ac:dyDescent="0.35">
      <c r="B53" s="54"/>
      <c r="C53" s="55"/>
      <c r="D53" s="28" t="s">
        <v>102</v>
      </c>
      <c r="E53" s="64">
        <f t="shared" ref="E53:K53" si="20">E51*E52</f>
        <v>0</v>
      </c>
      <c r="F53" s="64">
        <f t="shared" si="20"/>
        <v>0</v>
      </c>
      <c r="G53" s="64">
        <f t="shared" si="20"/>
        <v>0</v>
      </c>
      <c r="H53" s="64">
        <f t="shared" si="20"/>
        <v>0</v>
      </c>
      <c r="I53" s="64">
        <f t="shared" si="20"/>
        <v>0</v>
      </c>
      <c r="J53" s="64">
        <f t="shared" si="20"/>
        <v>0</v>
      </c>
      <c r="K53" s="64">
        <f t="shared" si="20"/>
        <v>0</v>
      </c>
      <c r="L53" s="64">
        <f>SUM(E53:K53)</f>
        <v>0</v>
      </c>
    </row>
    <row r="54" spans="2:12" ht="20.100000000000001" customHeight="1" thickBot="1" x14ac:dyDescent="0.35">
      <c r="B54" s="53" t="s">
        <v>20</v>
      </c>
      <c r="C54" s="52" t="s">
        <v>13</v>
      </c>
      <c r="D54" s="26" t="s">
        <v>119</v>
      </c>
      <c r="E54" s="59"/>
      <c r="F54" s="59"/>
      <c r="G54" s="59"/>
      <c r="H54" s="59"/>
      <c r="I54" s="59"/>
      <c r="J54" s="59"/>
      <c r="K54" s="59"/>
      <c r="L54" s="59"/>
    </row>
    <row r="55" spans="2:12" ht="20.100000000000001" customHeight="1" thickBot="1" x14ac:dyDescent="0.35">
      <c r="B55" s="54"/>
      <c r="C55" s="55" t="s">
        <v>8</v>
      </c>
      <c r="D55" s="27" t="s">
        <v>116</v>
      </c>
      <c r="E55" s="60"/>
      <c r="F55" s="60"/>
      <c r="G55" s="60"/>
      <c r="H55" s="60"/>
      <c r="I55" s="60"/>
      <c r="J55" s="60"/>
      <c r="K55" s="60"/>
      <c r="L55" s="60">
        <f>SUM(E55:K55)</f>
        <v>0</v>
      </c>
    </row>
    <row r="56" spans="2:12" ht="20.100000000000001" customHeight="1" thickBot="1" x14ac:dyDescent="0.35">
      <c r="B56" s="54"/>
      <c r="C56" s="55" t="s">
        <v>10</v>
      </c>
      <c r="D56" s="27" t="s">
        <v>117</v>
      </c>
      <c r="E56" s="60"/>
      <c r="F56" s="60"/>
      <c r="G56" s="60"/>
      <c r="H56" s="60"/>
      <c r="I56" s="60"/>
      <c r="J56" s="60"/>
      <c r="K56" s="60"/>
      <c r="L56" s="60">
        <f>SUM(E56:K56)</f>
        <v>0</v>
      </c>
    </row>
    <row r="57" spans="2:12" ht="20.100000000000001" customHeight="1" thickBot="1" x14ac:dyDescent="0.35">
      <c r="B57" s="54"/>
      <c r="C57" s="55"/>
      <c r="D57" s="28" t="s">
        <v>12</v>
      </c>
      <c r="E57" s="61">
        <f>SUM(E55:E56)</f>
        <v>0</v>
      </c>
      <c r="F57" s="61">
        <f>SUM(F55:F56)</f>
        <v>0</v>
      </c>
      <c r="G57" s="61">
        <f>SUM(G55:G56)</f>
        <v>0</v>
      </c>
      <c r="H57" s="61">
        <f>SUM(H55:H56)</f>
        <v>0</v>
      </c>
      <c r="I57" s="61">
        <f>SUM(I55:I56)</f>
        <v>0</v>
      </c>
      <c r="J57" s="61">
        <f>SUM(J55:J56)</f>
        <v>0</v>
      </c>
      <c r="K57" s="61">
        <f>SUM(K55:K56)</f>
        <v>0</v>
      </c>
      <c r="L57" s="61">
        <f>SUM(L55:L56)</f>
        <v>0</v>
      </c>
    </row>
    <row r="58" spans="2:12" ht="20.100000000000001" customHeight="1" thickBot="1" x14ac:dyDescent="0.35">
      <c r="B58" s="54"/>
      <c r="C58" s="55"/>
      <c r="D58" s="28" t="s">
        <v>31</v>
      </c>
      <c r="E58" s="62">
        <f>E8</f>
        <v>0</v>
      </c>
      <c r="F58" s="62">
        <f>F8</f>
        <v>0</v>
      </c>
      <c r="G58" s="62">
        <f>G8</f>
        <v>0</v>
      </c>
      <c r="H58" s="62">
        <f>H8</f>
        <v>0</v>
      </c>
      <c r="I58" s="62">
        <f>I8</f>
        <v>0</v>
      </c>
      <c r="J58" s="62">
        <f>J8</f>
        <v>0</v>
      </c>
      <c r="K58" s="62">
        <f>K8</f>
        <v>0</v>
      </c>
      <c r="L58" s="63"/>
    </row>
    <row r="59" spans="2:12" ht="20.100000000000001" customHeight="1" thickBot="1" x14ac:dyDescent="0.35">
      <c r="B59" s="79"/>
      <c r="C59" s="55"/>
      <c r="D59" s="28" t="s">
        <v>102</v>
      </c>
      <c r="E59" s="64">
        <f t="shared" ref="E59:K59" si="21">E57*E58</f>
        <v>0</v>
      </c>
      <c r="F59" s="64">
        <f t="shared" si="21"/>
        <v>0</v>
      </c>
      <c r="G59" s="64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>SUM(E59:K59)</f>
        <v>0</v>
      </c>
    </row>
    <row r="60" spans="2:12" ht="20.100000000000001" customHeight="1" thickBot="1" x14ac:dyDescent="0.35">
      <c r="B60" s="53"/>
      <c r="C60" s="52"/>
      <c r="D60" s="26"/>
      <c r="E60" s="59"/>
      <c r="F60" s="59"/>
      <c r="G60" s="59"/>
      <c r="H60" s="59"/>
      <c r="I60" s="59"/>
      <c r="J60" s="59"/>
      <c r="K60" s="59"/>
      <c r="L60" s="66"/>
    </row>
    <row r="61" spans="2:12" ht="20.100000000000001" customHeight="1" thickBot="1" x14ac:dyDescent="0.35">
      <c r="B61" s="79"/>
      <c r="C61" s="55"/>
      <c r="D61" s="29" t="s">
        <v>34</v>
      </c>
      <c r="E61" s="67">
        <f>E51+E57</f>
        <v>0</v>
      </c>
      <c r="F61" s="67">
        <f>F51+F57</f>
        <v>0</v>
      </c>
      <c r="G61" s="67">
        <f>G51+G57</f>
        <v>0</v>
      </c>
      <c r="H61" s="67">
        <f>H51+H57</f>
        <v>0</v>
      </c>
      <c r="I61" s="67">
        <f>I51+I57</f>
        <v>0</v>
      </c>
      <c r="J61" s="67">
        <f>J51+J57</f>
        <v>0</v>
      </c>
      <c r="K61" s="67">
        <f>K51+K57</f>
        <v>0</v>
      </c>
      <c r="L61" s="67">
        <f>L51+L57</f>
        <v>0</v>
      </c>
    </row>
    <row r="62" spans="2:12" ht="20.100000000000001" customHeight="1" thickBot="1" x14ac:dyDescent="0.35">
      <c r="B62" s="54"/>
      <c r="C62" s="55"/>
      <c r="D62" s="29" t="s">
        <v>35</v>
      </c>
      <c r="E62" s="68">
        <f>E8</f>
        <v>0</v>
      </c>
      <c r="F62" s="68">
        <f>F8</f>
        <v>0</v>
      </c>
      <c r="G62" s="68">
        <f>G8</f>
        <v>0</v>
      </c>
      <c r="H62" s="68">
        <f>H8</f>
        <v>0</v>
      </c>
      <c r="I62" s="68">
        <f>I8</f>
        <v>0</v>
      </c>
      <c r="J62" s="68">
        <f>J8</f>
        <v>0</v>
      </c>
      <c r="K62" s="68">
        <f>K8</f>
        <v>0</v>
      </c>
      <c r="L62" s="69"/>
    </row>
    <row r="63" spans="2:12" ht="20.100000000000001" customHeight="1" thickBot="1" x14ac:dyDescent="0.35">
      <c r="B63" s="54"/>
      <c r="C63" s="55"/>
      <c r="D63" s="29" t="s">
        <v>105</v>
      </c>
      <c r="E63" s="70">
        <f>E61*E62</f>
        <v>0</v>
      </c>
      <c r="F63" s="70">
        <f t="shared" ref="F63:K63" si="22">F61*F62</f>
        <v>0</v>
      </c>
      <c r="G63" s="70">
        <f t="shared" si="22"/>
        <v>0</v>
      </c>
      <c r="H63" s="70">
        <f t="shared" si="22"/>
        <v>0</v>
      </c>
      <c r="I63" s="70">
        <f t="shared" si="22"/>
        <v>0</v>
      </c>
      <c r="J63" s="70">
        <f t="shared" si="22"/>
        <v>0</v>
      </c>
      <c r="K63" s="70">
        <f t="shared" si="22"/>
        <v>0</v>
      </c>
      <c r="L63" s="70">
        <f>SUM(E63:K63)</f>
        <v>0</v>
      </c>
    </row>
    <row r="64" spans="2:12" s="36" customFormat="1" ht="20.25" customHeight="1" thickBot="1" x14ac:dyDescent="0.35">
      <c r="B64" s="54"/>
      <c r="C64" s="25" t="s">
        <v>1</v>
      </c>
      <c r="D64" s="25" t="s">
        <v>2</v>
      </c>
      <c r="E64" s="25" t="s">
        <v>24</v>
      </c>
      <c r="F64" s="25" t="s">
        <v>25</v>
      </c>
      <c r="G64" s="25" t="s">
        <v>26</v>
      </c>
      <c r="H64" s="25" t="s">
        <v>27</v>
      </c>
      <c r="I64" s="25" t="s">
        <v>28</v>
      </c>
      <c r="J64" s="25" t="s">
        <v>29</v>
      </c>
      <c r="K64" s="25" t="s">
        <v>30</v>
      </c>
      <c r="L64" s="25" t="s">
        <v>3</v>
      </c>
    </row>
    <row r="65" spans="2:12" ht="20.100000000000001" customHeight="1" thickBot="1" x14ac:dyDescent="0.35">
      <c r="B65" s="53" t="s">
        <v>78</v>
      </c>
      <c r="C65" s="56"/>
      <c r="D65" s="26" t="s">
        <v>79</v>
      </c>
      <c r="E65" s="59"/>
      <c r="F65" s="59"/>
      <c r="G65" s="59"/>
      <c r="H65" s="59"/>
      <c r="I65" s="59"/>
      <c r="J65" s="59"/>
      <c r="K65" s="59"/>
      <c r="L65" s="59"/>
    </row>
    <row r="66" spans="2:12" ht="20.100000000000001" customHeight="1" thickBot="1" x14ac:dyDescent="0.35">
      <c r="B66" s="53" t="s">
        <v>78</v>
      </c>
      <c r="C66" s="52" t="s">
        <v>6</v>
      </c>
      <c r="D66" s="26" t="s">
        <v>80</v>
      </c>
      <c r="E66" s="59"/>
      <c r="F66" s="59"/>
      <c r="G66" s="59"/>
      <c r="H66" s="59"/>
      <c r="I66" s="59"/>
      <c r="J66" s="59"/>
      <c r="K66" s="59"/>
      <c r="L66" s="59"/>
    </row>
    <row r="67" spans="2:12" ht="20.100000000000001" customHeight="1" thickBot="1" x14ac:dyDescent="0.35">
      <c r="B67" s="53"/>
      <c r="C67" s="55" t="s">
        <v>8</v>
      </c>
      <c r="D67" s="75" t="s">
        <v>80</v>
      </c>
      <c r="E67" s="60"/>
      <c r="F67" s="60"/>
      <c r="G67" s="60"/>
      <c r="H67" s="60"/>
      <c r="I67" s="60"/>
      <c r="J67" s="60"/>
      <c r="K67" s="60"/>
      <c r="L67" s="60">
        <f>SUM(E67:K67)</f>
        <v>0</v>
      </c>
    </row>
    <row r="68" spans="2:12" ht="20.100000000000001" customHeight="1" thickBot="1" x14ac:dyDescent="0.35">
      <c r="B68" s="54"/>
      <c r="C68" s="55" t="s">
        <v>10</v>
      </c>
      <c r="D68" s="75" t="s">
        <v>114</v>
      </c>
      <c r="E68" s="60"/>
      <c r="F68" s="60"/>
      <c r="G68" s="60"/>
      <c r="H68" s="60"/>
      <c r="I68" s="60"/>
      <c r="J68" s="60"/>
      <c r="K68" s="60"/>
      <c r="L68" s="60">
        <f t="shared" ref="L68:L69" si="23">SUM(E68:K68)</f>
        <v>0</v>
      </c>
    </row>
    <row r="69" spans="2:12" ht="20.100000000000001" customHeight="1" thickBot="1" x14ac:dyDescent="0.35">
      <c r="B69" s="54"/>
      <c r="C69" s="55" t="s">
        <v>21</v>
      </c>
      <c r="D69" s="75" t="s">
        <v>115</v>
      </c>
      <c r="E69" s="60"/>
      <c r="F69" s="60"/>
      <c r="G69" s="60"/>
      <c r="H69" s="60"/>
      <c r="I69" s="60"/>
      <c r="J69" s="60"/>
      <c r="K69" s="60"/>
      <c r="L69" s="60">
        <f t="shared" si="23"/>
        <v>0</v>
      </c>
    </row>
    <row r="70" spans="2:12" ht="20.100000000000001" customHeight="1" thickBot="1" x14ac:dyDescent="0.35">
      <c r="B70" s="54"/>
      <c r="C70" s="55" t="s">
        <v>22</v>
      </c>
      <c r="D70" s="27" t="s">
        <v>81</v>
      </c>
      <c r="E70" s="60"/>
      <c r="F70" s="60"/>
      <c r="G70" s="60"/>
      <c r="H70" s="60"/>
      <c r="I70" s="60"/>
      <c r="J70" s="60"/>
      <c r="K70" s="60"/>
      <c r="L70" s="60">
        <f>SUM(E70:K70)</f>
        <v>0</v>
      </c>
    </row>
    <row r="71" spans="2:12" ht="20.100000000000001" customHeight="1" thickBot="1" x14ac:dyDescent="0.35">
      <c r="B71" s="54"/>
      <c r="C71" s="55"/>
      <c r="D71" s="28" t="s">
        <v>12</v>
      </c>
      <c r="E71" s="61">
        <f>SUM(E67:E70)</f>
        <v>0</v>
      </c>
      <c r="F71" s="61">
        <f>SUM(F67:F70)</f>
        <v>0</v>
      </c>
      <c r="G71" s="61">
        <f>SUM(G67:G70)</f>
        <v>0</v>
      </c>
      <c r="H71" s="61">
        <f>SUM(H67:H70)</f>
        <v>0</v>
      </c>
      <c r="I71" s="61">
        <f>SUM(I67:I70)</f>
        <v>0</v>
      </c>
      <c r="J71" s="61">
        <f>SUM(J67:J70)</f>
        <v>0</v>
      </c>
      <c r="K71" s="61">
        <f>SUM(K67:K70)</f>
        <v>0</v>
      </c>
      <c r="L71" s="61">
        <f>SUM(L67:L70)</f>
        <v>0</v>
      </c>
    </row>
    <row r="72" spans="2:12" ht="20.100000000000001" customHeight="1" thickBot="1" x14ac:dyDescent="0.35">
      <c r="B72" s="54"/>
      <c r="C72" s="55"/>
      <c r="D72" s="28" t="s">
        <v>31</v>
      </c>
      <c r="E72" s="62">
        <f>E8</f>
        <v>0</v>
      </c>
      <c r="F72" s="62">
        <f>F8</f>
        <v>0</v>
      </c>
      <c r="G72" s="62">
        <f>G8</f>
        <v>0</v>
      </c>
      <c r="H72" s="62">
        <f>H8</f>
        <v>0</v>
      </c>
      <c r="I72" s="62">
        <f>I8</f>
        <v>0</v>
      </c>
      <c r="J72" s="62">
        <f>J8</f>
        <v>0</v>
      </c>
      <c r="K72" s="62">
        <f>K8</f>
        <v>0</v>
      </c>
      <c r="L72" s="63"/>
    </row>
    <row r="73" spans="2:12" ht="20.100000000000001" customHeight="1" thickBot="1" x14ac:dyDescent="0.35">
      <c r="B73" s="54"/>
      <c r="C73" s="55"/>
      <c r="D73" s="28" t="s">
        <v>102</v>
      </c>
      <c r="E73" s="64">
        <f t="shared" ref="E73:K73" si="24">E71*E72</f>
        <v>0</v>
      </c>
      <c r="F73" s="64">
        <f t="shared" si="24"/>
        <v>0</v>
      </c>
      <c r="G73" s="64">
        <f t="shared" si="24"/>
        <v>0</v>
      </c>
      <c r="H73" s="64">
        <f t="shared" si="24"/>
        <v>0</v>
      </c>
      <c r="I73" s="64">
        <f t="shared" si="24"/>
        <v>0</v>
      </c>
      <c r="J73" s="64">
        <f t="shared" si="24"/>
        <v>0</v>
      </c>
      <c r="K73" s="64">
        <f t="shared" si="24"/>
        <v>0</v>
      </c>
      <c r="L73" s="64">
        <f>SUM(E73:K73)</f>
        <v>0</v>
      </c>
    </row>
    <row r="74" spans="2:12" ht="20.100000000000001" customHeight="1" thickBot="1" x14ac:dyDescent="0.35">
      <c r="B74" s="53" t="s">
        <v>78</v>
      </c>
      <c r="C74" s="52" t="s">
        <v>13</v>
      </c>
      <c r="D74" s="26" t="s">
        <v>82</v>
      </c>
      <c r="E74" s="59"/>
      <c r="F74" s="59"/>
      <c r="G74" s="59"/>
      <c r="H74" s="59"/>
      <c r="I74" s="59"/>
      <c r="J74" s="59"/>
      <c r="K74" s="59"/>
      <c r="L74" s="59"/>
    </row>
    <row r="75" spans="2:12" ht="20.100000000000001" customHeight="1" thickBot="1" x14ac:dyDescent="0.35">
      <c r="C75" s="55" t="s">
        <v>8</v>
      </c>
      <c r="D75" s="75" t="s">
        <v>83</v>
      </c>
      <c r="E75" s="60"/>
      <c r="F75" s="60"/>
      <c r="G75" s="60"/>
      <c r="H75" s="60"/>
      <c r="I75" s="60"/>
      <c r="J75" s="60"/>
      <c r="K75" s="60"/>
      <c r="L75" s="60">
        <f>SUM(E75:K75)</f>
        <v>0</v>
      </c>
    </row>
    <row r="76" spans="2:12" ht="20.100000000000001" customHeight="1" thickBot="1" x14ac:dyDescent="0.35">
      <c r="B76" s="54"/>
      <c r="C76" s="55" t="s">
        <v>98</v>
      </c>
      <c r="D76" s="27" t="s">
        <v>84</v>
      </c>
      <c r="E76" s="60"/>
      <c r="F76" s="60"/>
      <c r="G76" s="60"/>
      <c r="H76" s="60"/>
      <c r="I76" s="60"/>
      <c r="J76" s="60"/>
      <c r="K76" s="60"/>
      <c r="L76" s="60">
        <f>SUM(E76:K76)</f>
        <v>0</v>
      </c>
    </row>
    <row r="77" spans="2:12" ht="20.100000000000001" customHeight="1" thickBot="1" x14ac:dyDescent="0.35">
      <c r="B77" s="54"/>
      <c r="C77" s="55"/>
      <c r="D77" s="28" t="s">
        <v>12</v>
      </c>
      <c r="E77" s="61">
        <f t="shared" ref="E77:K77" si="25">SUM(E75:E76)</f>
        <v>0</v>
      </c>
      <c r="F77" s="61">
        <f t="shared" si="25"/>
        <v>0</v>
      </c>
      <c r="G77" s="61">
        <f t="shared" si="25"/>
        <v>0</v>
      </c>
      <c r="H77" s="61">
        <f t="shared" si="25"/>
        <v>0</v>
      </c>
      <c r="I77" s="61">
        <f t="shared" si="25"/>
        <v>0</v>
      </c>
      <c r="J77" s="61">
        <f t="shared" si="25"/>
        <v>0</v>
      </c>
      <c r="K77" s="61">
        <f t="shared" si="25"/>
        <v>0</v>
      </c>
      <c r="L77" s="61">
        <f>SUM(L75:L76)</f>
        <v>0</v>
      </c>
    </row>
    <row r="78" spans="2:12" ht="20.100000000000001" customHeight="1" thickBot="1" x14ac:dyDescent="0.35">
      <c r="B78" s="54"/>
      <c r="C78" s="55"/>
      <c r="D78" s="28" t="s">
        <v>31</v>
      </c>
      <c r="E78" s="62">
        <f>E8</f>
        <v>0</v>
      </c>
      <c r="F78" s="62">
        <f>F8</f>
        <v>0</v>
      </c>
      <c r="G78" s="62">
        <f>G8</f>
        <v>0</v>
      </c>
      <c r="H78" s="62">
        <f>H8</f>
        <v>0</v>
      </c>
      <c r="I78" s="62">
        <f>I8</f>
        <v>0</v>
      </c>
      <c r="J78" s="62">
        <f>J8</f>
        <v>0</v>
      </c>
      <c r="K78" s="62">
        <f>K8</f>
        <v>0</v>
      </c>
      <c r="L78" s="63"/>
    </row>
    <row r="79" spans="2:12" ht="20.100000000000001" customHeight="1" thickBot="1" x14ac:dyDescent="0.35">
      <c r="B79" s="54"/>
      <c r="C79" s="55"/>
      <c r="D79" s="28" t="s">
        <v>102</v>
      </c>
      <c r="E79" s="64">
        <f>E77*E78</f>
        <v>0</v>
      </c>
      <c r="F79" s="64">
        <f t="shared" ref="F79:K79" si="26">F77*F78</f>
        <v>0</v>
      </c>
      <c r="G79" s="64">
        <f t="shared" si="26"/>
        <v>0</v>
      </c>
      <c r="H79" s="64">
        <f t="shared" si="26"/>
        <v>0</v>
      </c>
      <c r="I79" s="64">
        <f t="shared" si="26"/>
        <v>0</v>
      </c>
      <c r="J79" s="64">
        <f t="shared" si="26"/>
        <v>0</v>
      </c>
      <c r="K79" s="64">
        <f t="shared" si="26"/>
        <v>0</v>
      </c>
      <c r="L79" s="64">
        <f>SUM(E79:K79)</f>
        <v>0</v>
      </c>
    </row>
    <row r="80" spans="2:12" ht="20.100000000000001" customHeight="1" thickBot="1" x14ac:dyDescent="0.35">
      <c r="B80" s="54"/>
      <c r="C80" s="52"/>
      <c r="D80" s="26"/>
      <c r="E80" s="59"/>
      <c r="F80" s="59"/>
      <c r="G80" s="59"/>
      <c r="H80" s="59"/>
      <c r="I80" s="59"/>
      <c r="J80" s="59"/>
      <c r="K80" s="59"/>
      <c r="L80" s="66"/>
    </row>
    <row r="81" spans="2:12" ht="20.100000000000001" customHeight="1" thickBot="1" x14ac:dyDescent="0.35">
      <c r="B81" s="53"/>
      <c r="C81" s="55"/>
      <c r="D81" s="29" t="s">
        <v>89</v>
      </c>
      <c r="E81" s="67">
        <f t="shared" ref="E81:L81" si="27">E71+E77</f>
        <v>0</v>
      </c>
      <c r="F81" s="67">
        <f t="shared" si="27"/>
        <v>0</v>
      </c>
      <c r="G81" s="67">
        <f t="shared" si="27"/>
        <v>0</v>
      </c>
      <c r="H81" s="67">
        <f t="shared" si="27"/>
        <v>0</v>
      </c>
      <c r="I81" s="67">
        <f t="shared" si="27"/>
        <v>0</v>
      </c>
      <c r="J81" s="67">
        <f t="shared" si="27"/>
        <v>0</v>
      </c>
      <c r="K81" s="67">
        <f t="shared" si="27"/>
        <v>0</v>
      </c>
      <c r="L81" s="67">
        <f t="shared" si="27"/>
        <v>0</v>
      </c>
    </row>
    <row r="82" spans="2:12" ht="20.100000000000001" customHeight="1" thickBot="1" x14ac:dyDescent="0.35">
      <c r="B82" s="54"/>
      <c r="C82" s="55"/>
      <c r="D82" s="29" t="s">
        <v>90</v>
      </c>
      <c r="E82" s="68">
        <f>E8</f>
        <v>0</v>
      </c>
      <c r="F82" s="68">
        <f>F8</f>
        <v>0</v>
      </c>
      <c r="G82" s="68">
        <f>G8</f>
        <v>0</v>
      </c>
      <c r="H82" s="68">
        <f>H8</f>
        <v>0</v>
      </c>
      <c r="I82" s="68">
        <f>I8</f>
        <v>0</v>
      </c>
      <c r="J82" s="68">
        <f>J8</f>
        <v>0</v>
      </c>
      <c r="K82" s="68">
        <f>K8</f>
        <v>0</v>
      </c>
      <c r="L82" s="69"/>
    </row>
    <row r="83" spans="2:12" ht="20.100000000000001" customHeight="1" thickBot="1" x14ac:dyDescent="0.35">
      <c r="B83" s="54"/>
      <c r="C83" s="55"/>
      <c r="D83" s="29" t="s">
        <v>103</v>
      </c>
      <c r="E83" s="70">
        <f>E81*E82</f>
        <v>0</v>
      </c>
      <c r="F83" s="70">
        <f t="shared" ref="F83:K83" si="28">F81*F82</f>
        <v>0</v>
      </c>
      <c r="G83" s="70">
        <f t="shared" si="28"/>
        <v>0</v>
      </c>
      <c r="H83" s="70">
        <f t="shared" si="28"/>
        <v>0</v>
      </c>
      <c r="I83" s="70">
        <f t="shared" si="28"/>
        <v>0</v>
      </c>
      <c r="J83" s="70">
        <f t="shared" si="28"/>
        <v>0</v>
      </c>
      <c r="K83" s="70">
        <f t="shared" si="28"/>
        <v>0</v>
      </c>
      <c r="L83" s="70">
        <f>SUM(E83:K83)</f>
        <v>0</v>
      </c>
    </row>
    <row r="84" spans="2:12" s="36" customFormat="1" ht="20.25" customHeight="1" thickBot="1" x14ac:dyDescent="0.35">
      <c r="B84" s="54"/>
      <c r="C84" s="25" t="s">
        <v>1</v>
      </c>
      <c r="D84" s="25" t="s">
        <v>2</v>
      </c>
      <c r="E84" s="25" t="s">
        <v>24</v>
      </c>
      <c r="F84" s="25" t="s">
        <v>25</v>
      </c>
      <c r="G84" s="25" t="s">
        <v>26</v>
      </c>
      <c r="H84" s="25" t="s">
        <v>27</v>
      </c>
      <c r="I84" s="25" t="s">
        <v>28</v>
      </c>
      <c r="J84" s="25" t="s">
        <v>29</v>
      </c>
      <c r="K84" s="25" t="s">
        <v>30</v>
      </c>
      <c r="L84" s="25" t="s">
        <v>3</v>
      </c>
    </row>
    <row r="85" spans="2:12" ht="20.100000000000001" customHeight="1" thickBot="1" x14ac:dyDescent="0.35">
      <c r="B85" s="53" t="s">
        <v>85</v>
      </c>
      <c r="C85" s="56"/>
      <c r="D85" s="26" t="s">
        <v>86</v>
      </c>
      <c r="E85" s="59"/>
      <c r="F85" s="59"/>
      <c r="G85" s="59"/>
      <c r="H85" s="59"/>
      <c r="I85" s="59"/>
      <c r="J85" s="59"/>
      <c r="K85" s="59"/>
      <c r="L85" s="59"/>
    </row>
    <row r="86" spans="2:12" ht="20.100000000000001" customHeight="1" thickBot="1" x14ac:dyDescent="0.35">
      <c r="B86" s="53" t="s">
        <v>85</v>
      </c>
      <c r="C86" s="52" t="s">
        <v>6</v>
      </c>
      <c r="D86" s="26" t="s">
        <v>87</v>
      </c>
      <c r="E86" s="59"/>
      <c r="F86" s="59"/>
      <c r="G86" s="59"/>
      <c r="H86" s="59"/>
      <c r="I86" s="59"/>
      <c r="J86" s="59"/>
      <c r="K86" s="59"/>
      <c r="L86" s="59"/>
    </row>
    <row r="87" spans="2:12" ht="20.100000000000001" customHeight="1" thickBot="1" x14ac:dyDescent="0.35">
      <c r="C87" s="55" t="s">
        <v>8</v>
      </c>
      <c r="D87" s="27" t="s">
        <v>87</v>
      </c>
      <c r="E87" s="60"/>
      <c r="F87" s="60"/>
      <c r="G87" s="60"/>
      <c r="H87" s="60"/>
      <c r="I87" s="60"/>
      <c r="J87" s="60"/>
      <c r="K87" s="60"/>
      <c r="L87" s="60">
        <f>SUM(E87:K87)</f>
        <v>0</v>
      </c>
    </row>
    <row r="88" spans="2:12" ht="20.100000000000001" customHeight="1" thickBot="1" x14ac:dyDescent="0.35">
      <c r="B88" s="54"/>
      <c r="C88" s="55"/>
      <c r="D88" s="28" t="s">
        <v>12</v>
      </c>
      <c r="E88" s="61">
        <f>SUM(E87:E87)</f>
        <v>0</v>
      </c>
      <c r="F88" s="61">
        <f t="shared" ref="F88:J88" si="29">SUM(F87:F87)</f>
        <v>0</v>
      </c>
      <c r="G88" s="61">
        <f t="shared" si="29"/>
        <v>0</v>
      </c>
      <c r="H88" s="61">
        <f t="shared" si="29"/>
        <v>0</v>
      </c>
      <c r="I88" s="61">
        <f t="shared" si="29"/>
        <v>0</v>
      </c>
      <c r="J88" s="61">
        <f t="shared" si="29"/>
        <v>0</v>
      </c>
      <c r="K88" s="61">
        <f t="shared" ref="K88" si="30">SUM(K87:K87)</f>
        <v>0</v>
      </c>
      <c r="L88" s="61">
        <f>SUM(L87:L87)</f>
        <v>0</v>
      </c>
    </row>
    <row r="89" spans="2:12" ht="20.100000000000001" customHeight="1" thickBot="1" x14ac:dyDescent="0.35">
      <c r="B89" s="54"/>
      <c r="C89" s="55"/>
      <c r="D89" s="28" t="s">
        <v>31</v>
      </c>
      <c r="E89" s="62">
        <f>E8</f>
        <v>0</v>
      </c>
      <c r="F89" s="62">
        <f>F8</f>
        <v>0</v>
      </c>
      <c r="G89" s="62">
        <f>G8</f>
        <v>0</v>
      </c>
      <c r="H89" s="62">
        <f>H8</f>
        <v>0</v>
      </c>
      <c r="I89" s="62">
        <f>I8</f>
        <v>0</v>
      </c>
      <c r="J89" s="62">
        <f>J8</f>
        <v>0</v>
      </c>
      <c r="K89" s="62">
        <f>K8</f>
        <v>0</v>
      </c>
      <c r="L89" s="63"/>
    </row>
    <row r="90" spans="2:12" ht="20.100000000000001" customHeight="1" thickBot="1" x14ac:dyDescent="0.35">
      <c r="B90" s="54"/>
      <c r="C90" s="55"/>
      <c r="D90" s="28" t="s">
        <v>102</v>
      </c>
      <c r="E90" s="64">
        <f t="shared" ref="E90:K90" si="31">E88*E89</f>
        <v>0</v>
      </c>
      <c r="F90" s="64">
        <f t="shared" si="31"/>
        <v>0</v>
      </c>
      <c r="G90" s="64">
        <f t="shared" si="31"/>
        <v>0</v>
      </c>
      <c r="H90" s="64">
        <f t="shared" si="31"/>
        <v>0</v>
      </c>
      <c r="I90" s="64">
        <f t="shared" si="31"/>
        <v>0</v>
      </c>
      <c r="J90" s="64">
        <f t="shared" si="31"/>
        <v>0</v>
      </c>
      <c r="K90" s="64">
        <f t="shared" si="31"/>
        <v>0</v>
      </c>
      <c r="L90" s="64">
        <f>SUM(E90:K90)</f>
        <v>0</v>
      </c>
    </row>
    <row r="91" spans="2:12" ht="20.100000000000001" customHeight="1" thickBot="1" x14ac:dyDescent="0.35">
      <c r="B91" s="53" t="s">
        <v>85</v>
      </c>
      <c r="C91" s="52" t="s">
        <v>13</v>
      </c>
      <c r="D91" s="26" t="s">
        <v>88</v>
      </c>
      <c r="E91" s="59"/>
      <c r="F91" s="59"/>
      <c r="G91" s="59"/>
      <c r="H91" s="59"/>
      <c r="I91" s="59"/>
      <c r="J91" s="59"/>
      <c r="K91" s="59"/>
      <c r="L91" s="59"/>
    </row>
    <row r="92" spans="2:12" ht="20.100000000000001" customHeight="1" thickBot="1" x14ac:dyDescent="0.35">
      <c r="C92" s="55" t="s">
        <v>8</v>
      </c>
      <c r="D92" s="27" t="s">
        <v>88</v>
      </c>
      <c r="E92" s="60"/>
      <c r="F92" s="60"/>
      <c r="G92" s="60"/>
      <c r="H92" s="60"/>
      <c r="I92" s="60"/>
      <c r="J92" s="60"/>
      <c r="K92" s="60"/>
      <c r="L92" s="60">
        <f>SUM(E92:K92)</f>
        <v>0</v>
      </c>
    </row>
    <row r="93" spans="2:12" ht="20.100000000000001" customHeight="1" thickBot="1" x14ac:dyDescent="0.35">
      <c r="B93" s="54"/>
      <c r="C93" s="55"/>
      <c r="D93" s="28" t="s">
        <v>12</v>
      </c>
      <c r="E93" s="61">
        <f>SUM(E92)</f>
        <v>0</v>
      </c>
      <c r="F93" s="61">
        <f t="shared" ref="F93:J93" si="32">SUM(F92)</f>
        <v>0</v>
      </c>
      <c r="G93" s="61">
        <f t="shared" si="32"/>
        <v>0</v>
      </c>
      <c r="H93" s="61">
        <f t="shared" si="32"/>
        <v>0</v>
      </c>
      <c r="I93" s="61">
        <f t="shared" si="32"/>
        <v>0</v>
      </c>
      <c r="J93" s="61">
        <f t="shared" si="32"/>
        <v>0</v>
      </c>
      <c r="K93" s="61">
        <f t="shared" ref="K93:L93" si="33">SUM(K92)</f>
        <v>0</v>
      </c>
      <c r="L93" s="61">
        <f t="shared" si="33"/>
        <v>0</v>
      </c>
    </row>
    <row r="94" spans="2:12" ht="20.100000000000001" customHeight="1" thickBot="1" x14ac:dyDescent="0.35">
      <c r="B94" s="54"/>
      <c r="C94" s="55"/>
      <c r="D94" s="28" t="s">
        <v>31</v>
      </c>
      <c r="E94" s="62">
        <f>E8</f>
        <v>0</v>
      </c>
      <c r="F94" s="62">
        <f>F8</f>
        <v>0</v>
      </c>
      <c r="G94" s="62">
        <f>G8</f>
        <v>0</v>
      </c>
      <c r="H94" s="62">
        <f>H8</f>
        <v>0</v>
      </c>
      <c r="I94" s="62">
        <f>I8</f>
        <v>0</v>
      </c>
      <c r="J94" s="62">
        <f>J8</f>
        <v>0</v>
      </c>
      <c r="K94" s="62">
        <f>K8</f>
        <v>0</v>
      </c>
      <c r="L94" s="63"/>
    </row>
    <row r="95" spans="2:12" ht="20.100000000000001" customHeight="1" thickBot="1" x14ac:dyDescent="0.35">
      <c r="B95" s="54"/>
      <c r="C95" s="55"/>
      <c r="D95" s="28" t="s">
        <v>102</v>
      </c>
      <c r="E95" s="64">
        <f>E93*E94</f>
        <v>0</v>
      </c>
      <c r="F95" s="64">
        <f t="shared" ref="F95:K95" si="34">F93*F94</f>
        <v>0</v>
      </c>
      <c r="G95" s="64">
        <f t="shared" si="34"/>
        <v>0</v>
      </c>
      <c r="H95" s="64">
        <f t="shared" si="34"/>
        <v>0</v>
      </c>
      <c r="I95" s="64">
        <f t="shared" si="34"/>
        <v>0</v>
      </c>
      <c r="J95" s="64">
        <f t="shared" si="34"/>
        <v>0</v>
      </c>
      <c r="K95" s="64">
        <f t="shared" si="34"/>
        <v>0</v>
      </c>
      <c r="L95" s="64">
        <f>SUM(E95:K95)</f>
        <v>0</v>
      </c>
    </row>
    <row r="96" spans="2:12" ht="20.100000000000001" customHeight="1" thickBot="1" x14ac:dyDescent="0.35">
      <c r="B96" s="54"/>
      <c r="C96" s="52"/>
      <c r="D96" s="26"/>
      <c r="E96" s="59"/>
      <c r="F96" s="59"/>
      <c r="G96" s="59"/>
      <c r="H96" s="59"/>
      <c r="I96" s="59"/>
      <c r="J96" s="59"/>
      <c r="K96" s="59"/>
      <c r="L96" s="66"/>
    </row>
    <row r="97" spans="2:12" ht="20.100000000000001" customHeight="1" thickBot="1" x14ac:dyDescent="0.35">
      <c r="B97" s="53"/>
      <c r="C97" s="55"/>
      <c r="D97" s="29" t="s">
        <v>91</v>
      </c>
      <c r="E97" s="67">
        <f>E88+E93</f>
        <v>0</v>
      </c>
      <c r="F97" s="67">
        <f t="shared" ref="F97:L97" si="35">F88+F93</f>
        <v>0</v>
      </c>
      <c r="G97" s="67">
        <f t="shared" si="35"/>
        <v>0</v>
      </c>
      <c r="H97" s="67">
        <f t="shared" si="35"/>
        <v>0</v>
      </c>
      <c r="I97" s="67">
        <f t="shared" si="35"/>
        <v>0</v>
      </c>
      <c r="J97" s="67">
        <f t="shared" si="35"/>
        <v>0</v>
      </c>
      <c r="K97" s="67">
        <f t="shared" si="35"/>
        <v>0</v>
      </c>
      <c r="L97" s="67">
        <f t="shared" si="35"/>
        <v>0</v>
      </c>
    </row>
    <row r="98" spans="2:12" ht="20.100000000000001" customHeight="1" thickBot="1" x14ac:dyDescent="0.35">
      <c r="B98" s="54"/>
      <c r="C98" s="55"/>
      <c r="D98" s="29" t="s">
        <v>92</v>
      </c>
      <c r="E98" s="68">
        <f>E8</f>
        <v>0</v>
      </c>
      <c r="F98" s="68">
        <f>F8</f>
        <v>0</v>
      </c>
      <c r="G98" s="68">
        <f>G8</f>
        <v>0</v>
      </c>
      <c r="H98" s="68">
        <f>H8</f>
        <v>0</v>
      </c>
      <c r="I98" s="68">
        <f>I8</f>
        <v>0</v>
      </c>
      <c r="J98" s="68">
        <f>J8</f>
        <v>0</v>
      </c>
      <c r="K98" s="68">
        <f>K8</f>
        <v>0</v>
      </c>
      <c r="L98" s="69"/>
    </row>
    <row r="99" spans="2:12" ht="20.100000000000001" customHeight="1" thickBot="1" x14ac:dyDescent="0.35">
      <c r="B99" s="54"/>
      <c r="C99" s="55"/>
      <c r="D99" s="29" t="s">
        <v>106</v>
      </c>
      <c r="E99" s="70">
        <f>E97*E98</f>
        <v>0</v>
      </c>
      <c r="F99" s="70">
        <f t="shared" ref="F99:K99" si="36">F97*F98</f>
        <v>0</v>
      </c>
      <c r="G99" s="70">
        <f t="shared" si="36"/>
        <v>0</v>
      </c>
      <c r="H99" s="70">
        <f t="shared" si="36"/>
        <v>0</v>
      </c>
      <c r="I99" s="70">
        <f t="shared" si="36"/>
        <v>0</v>
      </c>
      <c r="J99" s="70">
        <f t="shared" si="36"/>
        <v>0</v>
      </c>
      <c r="K99" s="70">
        <f t="shared" si="36"/>
        <v>0</v>
      </c>
      <c r="L99" s="70">
        <f>SUM(E99:K99)</f>
        <v>0</v>
      </c>
    </row>
    <row r="100" spans="2:12" ht="20.100000000000001" customHeight="1" thickBot="1" x14ac:dyDescent="0.35">
      <c r="B100" s="54"/>
      <c r="C100" s="57"/>
      <c r="D100" s="48" t="s">
        <v>23</v>
      </c>
      <c r="E100" s="33">
        <f>E38+E61+E81+E97</f>
        <v>0</v>
      </c>
      <c r="F100" s="33">
        <f>F38+F61+F81+F97</f>
        <v>0</v>
      </c>
      <c r="G100" s="33">
        <f>G38+G61+G81+G97</f>
        <v>0</v>
      </c>
      <c r="H100" s="33">
        <f>H38+H61+H81+H97</f>
        <v>0</v>
      </c>
      <c r="I100" s="33">
        <f>I38+I61+I81+I97</f>
        <v>0</v>
      </c>
      <c r="J100" s="33">
        <f>J38+J61+J81+J97</f>
        <v>0</v>
      </c>
      <c r="K100" s="33">
        <f>K38+K61+K81+K97</f>
        <v>0</v>
      </c>
      <c r="L100" s="33">
        <f>L38+L61+L81+L97</f>
        <v>0</v>
      </c>
    </row>
    <row r="101" spans="2:12" ht="20.100000000000001" customHeight="1" thickBot="1" x14ac:dyDescent="0.35">
      <c r="B101" s="57"/>
      <c r="C101" s="58"/>
      <c r="D101" s="49" t="s">
        <v>31</v>
      </c>
      <c r="E101" s="32">
        <f>E8</f>
        <v>0</v>
      </c>
      <c r="F101" s="32">
        <f>F8</f>
        <v>0</v>
      </c>
      <c r="G101" s="32">
        <f>G8</f>
        <v>0</v>
      </c>
      <c r="H101" s="32">
        <f>H8</f>
        <v>0</v>
      </c>
      <c r="I101" s="32">
        <f>I8</f>
        <v>0</v>
      </c>
      <c r="J101" s="32">
        <f>J8</f>
        <v>0</v>
      </c>
      <c r="K101" s="32">
        <f>K8</f>
        <v>0</v>
      </c>
      <c r="L101" s="34"/>
    </row>
    <row r="102" spans="2:12" ht="20.100000000000001" customHeight="1" thickBot="1" x14ac:dyDescent="0.35">
      <c r="B102" s="58"/>
      <c r="C102" s="58"/>
      <c r="D102" s="49" t="s">
        <v>107</v>
      </c>
      <c r="E102" s="31">
        <f t="shared" ref="E102:K102" si="37">E100*E101</f>
        <v>0</v>
      </c>
      <c r="F102" s="31">
        <f t="shared" si="37"/>
        <v>0</v>
      </c>
      <c r="G102" s="31">
        <f t="shared" si="37"/>
        <v>0</v>
      </c>
      <c r="H102" s="31">
        <f t="shared" si="37"/>
        <v>0</v>
      </c>
      <c r="I102" s="31">
        <f t="shared" si="37"/>
        <v>0</v>
      </c>
      <c r="J102" s="31">
        <f t="shared" si="37"/>
        <v>0</v>
      </c>
      <c r="K102" s="31">
        <f t="shared" si="37"/>
        <v>0</v>
      </c>
      <c r="L102" s="31">
        <f>SUM(E102:K102)</f>
        <v>0</v>
      </c>
    </row>
    <row r="103" spans="2:12" x14ac:dyDescent="0.3">
      <c r="B103" s="58"/>
    </row>
  </sheetData>
  <printOptions horizontalCentered="1"/>
  <pageMargins left="0.7" right="0.7" top="0.75" bottom="0.75" header="0.3" footer="0.3"/>
  <pageSetup scale="65" fitToHeight="7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39"/>
  <sheetViews>
    <sheetView view="pageBreakPreview" zoomScaleNormal="100" zoomScaleSheetLayoutView="100" workbookViewId="0">
      <selection activeCell="R13" sqref="R13"/>
    </sheetView>
  </sheetViews>
  <sheetFormatPr defaultRowHeight="14.4" x14ac:dyDescent="0.3"/>
  <cols>
    <col min="3" max="3" width="13" customWidth="1"/>
    <col min="4" max="4" width="5.109375" customWidth="1"/>
    <col min="5" max="6" width="13.109375" customWidth="1"/>
    <col min="7" max="7" width="11.109375" customWidth="1"/>
    <col min="8" max="8" width="9.109375" customWidth="1"/>
    <col min="9" max="9" width="3.109375" customWidth="1"/>
    <col min="10" max="10" width="5.109375" customWidth="1"/>
    <col min="11" max="11" width="3.109375" customWidth="1"/>
    <col min="12" max="12" width="15.109375" customWidth="1"/>
  </cols>
  <sheetData>
    <row r="2" spans="2:12" x14ac:dyDescent="0.3">
      <c r="B2" s="37" t="s">
        <v>36</v>
      </c>
      <c r="C2" s="37"/>
      <c r="D2" s="37"/>
      <c r="E2" s="37"/>
      <c r="F2" s="37"/>
      <c r="G2" s="37"/>
      <c r="H2" s="37"/>
    </row>
    <row r="3" spans="2:12" x14ac:dyDescent="0.3">
      <c r="B3" s="76" t="s">
        <v>37</v>
      </c>
      <c r="C3" s="76"/>
      <c r="D3" s="76"/>
      <c r="E3" s="76"/>
      <c r="F3" s="76"/>
      <c r="G3" s="76"/>
      <c r="H3" s="76"/>
      <c r="I3" s="76"/>
      <c r="K3" s="20" t="s">
        <v>38</v>
      </c>
      <c r="L3" s="39">
        <f>'Schedule B1'!L102</f>
        <v>0</v>
      </c>
    </row>
    <row r="4" spans="2:12" ht="15" thickBot="1" x14ac:dyDescent="0.35">
      <c r="B4" s="76" t="s">
        <v>39</v>
      </c>
      <c r="C4" s="76"/>
      <c r="D4" s="76"/>
      <c r="E4" s="76"/>
      <c r="F4" s="76"/>
      <c r="G4" s="76"/>
      <c r="H4" s="42"/>
      <c r="I4" s="23" t="s">
        <v>40</v>
      </c>
      <c r="J4" s="20" t="s">
        <v>41</v>
      </c>
      <c r="K4" s="20" t="s">
        <v>38</v>
      </c>
      <c r="L4" s="40">
        <f>L3*(H4/100)</f>
        <v>0</v>
      </c>
    </row>
    <row r="5" spans="2:12" x14ac:dyDescent="0.3">
      <c r="B5" s="76" t="s">
        <v>42</v>
      </c>
      <c r="C5" s="76"/>
      <c r="D5" s="76"/>
      <c r="E5" s="76"/>
      <c r="F5" s="76"/>
      <c r="G5" s="76"/>
      <c r="H5" s="76"/>
      <c r="I5" s="76"/>
      <c r="K5" s="20" t="s">
        <v>38</v>
      </c>
      <c r="L5" s="39">
        <f>L3+L4</f>
        <v>0</v>
      </c>
    </row>
    <row r="6" spans="2:12" ht="15" thickBot="1" x14ac:dyDescent="0.35">
      <c r="B6" s="76" t="s">
        <v>43</v>
      </c>
      <c r="C6" s="76"/>
      <c r="D6" s="76"/>
      <c r="E6" s="76"/>
      <c r="F6" s="76"/>
      <c r="G6" s="76"/>
      <c r="H6" s="43">
        <v>10</v>
      </c>
      <c r="I6" s="23" t="s">
        <v>40</v>
      </c>
      <c r="J6" s="20" t="s">
        <v>41</v>
      </c>
      <c r="K6" s="20" t="s">
        <v>38</v>
      </c>
      <c r="L6" s="40">
        <f>L5*(H6/100)</f>
        <v>0</v>
      </c>
    </row>
    <row r="7" spans="2:12" x14ac:dyDescent="0.3">
      <c r="B7" s="76" t="s">
        <v>44</v>
      </c>
      <c r="C7" s="76"/>
      <c r="D7" s="76"/>
      <c r="E7" s="76"/>
      <c r="F7" s="76"/>
      <c r="G7" s="76"/>
      <c r="H7" s="76"/>
      <c r="I7" s="76"/>
      <c r="K7" s="20" t="s">
        <v>38</v>
      </c>
      <c r="L7" s="39">
        <f>L5+L6</f>
        <v>0</v>
      </c>
    </row>
    <row r="9" spans="2:12" x14ac:dyDescent="0.3">
      <c r="B9" s="37" t="s">
        <v>99</v>
      </c>
      <c r="C9" s="37"/>
      <c r="D9" s="37"/>
      <c r="E9" s="37"/>
      <c r="F9" s="37"/>
      <c r="G9" s="37"/>
      <c r="H9" s="37"/>
    </row>
    <row r="10" spans="2:12" ht="15" thickBot="1" x14ac:dyDescent="0.35">
      <c r="B10" s="76" t="s">
        <v>19</v>
      </c>
      <c r="C10" s="76"/>
      <c r="D10" s="21" t="s">
        <v>46</v>
      </c>
      <c r="E10" s="78"/>
      <c r="F10" s="78"/>
      <c r="G10" s="78"/>
      <c r="H10" s="78"/>
      <c r="I10" s="78"/>
      <c r="K10" s="71" t="s">
        <v>38</v>
      </c>
      <c r="L10" s="40">
        <v>100000</v>
      </c>
    </row>
    <row r="11" spans="2:12" x14ac:dyDescent="0.3">
      <c r="B11" s="76" t="s">
        <v>97</v>
      </c>
      <c r="C11" s="76"/>
      <c r="D11" s="76"/>
      <c r="E11" s="76"/>
      <c r="F11" s="76"/>
      <c r="G11" s="76"/>
      <c r="H11" s="76"/>
      <c r="I11" s="76"/>
      <c r="K11" s="71" t="s">
        <v>38</v>
      </c>
      <c r="L11" s="39">
        <f>SUM(L10)</f>
        <v>100000</v>
      </c>
    </row>
    <row r="13" spans="2:12" x14ac:dyDescent="0.3">
      <c r="B13" s="37" t="s">
        <v>45</v>
      </c>
      <c r="C13" s="37"/>
      <c r="D13" s="37"/>
      <c r="E13" s="37"/>
      <c r="F13" s="37"/>
      <c r="G13" s="37"/>
      <c r="H13" s="37"/>
    </row>
    <row r="14" spans="2:12" x14ac:dyDescent="0.3">
      <c r="B14" s="76" t="s">
        <v>70</v>
      </c>
      <c r="C14" s="76"/>
      <c r="D14" s="21" t="s">
        <v>46</v>
      </c>
      <c r="E14" s="78"/>
      <c r="F14" s="78"/>
      <c r="G14" s="78"/>
      <c r="H14" s="78"/>
      <c r="I14" s="78"/>
      <c r="K14" s="20" t="s">
        <v>38</v>
      </c>
      <c r="L14" s="39">
        <v>0</v>
      </c>
    </row>
    <row r="15" spans="2:12" x14ac:dyDescent="0.3">
      <c r="B15" s="76" t="s">
        <v>71</v>
      </c>
      <c r="C15" s="76"/>
      <c r="D15" s="21" t="s">
        <v>46</v>
      </c>
      <c r="E15" s="78"/>
      <c r="F15" s="78"/>
      <c r="G15" s="78"/>
      <c r="H15" s="78"/>
      <c r="I15" s="78"/>
      <c r="K15" s="20" t="s">
        <v>38</v>
      </c>
      <c r="L15" s="39">
        <v>0</v>
      </c>
    </row>
    <row r="16" spans="2:12" x14ac:dyDescent="0.3">
      <c r="B16" s="76" t="s">
        <v>72</v>
      </c>
      <c r="C16" s="76"/>
      <c r="D16" s="21" t="s">
        <v>46</v>
      </c>
      <c r="E16" s="78"/>
      <c r="F16" s="78"/>
      <c r="G16" s="78"/>
      <c r="H16" s="78"/>
      <c r="I16" s="78"/>
      <c r="K16" s="20" t="s">
        <v>38</v>
      </c>
      <c r="L16" s="39">
        <v>0</v>
      </c>
    </row>
    <row r="17" spans="2:12" x14ac:dyDescent="0.3">
      <c r="B17" s="76" t="s">
        <v>73</v>
      </c>
      <c r="C17" s="76"/>
      <c r="D17" s="21" t="s">
        <v>46</v>
      </c>
      <c r="E17" s="78"/>
      <c r="F17" s="78"/>
      <c r="G17" s="78"/>
      <c r="H17" s="78"/>
      <c r="I17" s="78"/>
      <c r="K17" s="20" t="s">
        <v>38</v>
      </c>
      <c r="L17" s="39">
        <v>0</v>
      </c>
    </row>
    <row r="18" spans="2:12" ht="15" thickBot="1" x14ac:dyDescent="0.35">
      <c r="B18" s="76" t="s">
        <v>74</v>
      </c>
      <c r="C18" s="76"/>
      <c r="D18" s="21" t="s">
        <v>46</v>
      </c>
      <c r="E18" s="78"/>
      <c r="F18" s="78"/>
      <c r="G18" s="78"/>
      <c r="H18" s="78"/>
      <c r="I18" s="78"/>
      <c r="J18" s="20" t="s">
        <v>41</v>
      </c>
      <c r="K18" s="20" t="s">
        <v>38</v>
      </c>
      <c r="L18" s="40">
        <v>0</v>
      </c>
    </row>
    <row r="19" spans="2:12" x14ac:dyDescent="0.3">
      <c r="B19" s="76" t="s">
        <v>47</v>
      </c>
      <c r="C19" s="76"/>
      <c r="D19" s="76"/>
      <c r="E19" s="76"/>
      <c r="F19" s="76"/>
      <c r="G19" s="76"/>
      <c r="H19" s="76"/>
      <c r="I19" s="76"/>
      <c r="K19" s="20" t="s">
        <v>38</v>
      </c>
      <c r="L19" s="39">
        <f>SUM(L14:L18)</f>
        <v>0</v>
      </c>
    </row>
    <row r="21" spans="2:12" x14ac:dyDescent="0.3">
      <c r="B21" s="37" t="s">
        <v>48</v>
      </c>
      <c r="C21" s="37"/>
      <c r="D21" s="37"/>
      <c r="E21" s="37"/>
      <c r="F21" s="37"/>
      <c r="G21" s="37"/>
      <c r="H21" s="37"/>
    </row>
    <row r="22" spans="2:12" ht="15" thickBot="1" x14ac:dyDescent="0.35">
      <c r="B22" s="76" t="s">
        <v>49</v>
      </c>
      <c r="C22" s="76"/>
      <c r="D22" s="21" t="s">
        <v>46</v>
      </c>
      <c r="E22" s="44"/>
      <c r="F22" s="23" t="s">
        <v>65</v>
      </c>
      <c r="G22" s="46"/>
      <c r="H22" s="38" t="s">
        <v>60</v>
      </c>
      <c r="I22" s="38"/>
      <c r="K22" s="20" t="s">
        <v>38</v>
      </c>
      <c r="L22" s="39">
        <f>E22*G22</f>
        <v>0</v>
      </c>
    </row>
    <row r="23" spans="2:12" ht="15" thickBot="1" x14ac:dyDescent="0.35">
      <c r="B23" s="76" t="s">
        <v>50</v>
      </c>
      <c r="C23" s="76"/>
      <c r="D23" s="21" t="s">
        <v>46</v>
      </c>
      <c r="E23" s="44"/>
      <c r="F23" s="23" t="s">
        <v>66</v>
      </c>
      <c r="G23" s="46"/>
      <c r="H23" s="38" t="s">
        <v>61</v>
      </c>
      <c r="I23" s="38"/>
      <c r="K23" s="20" t="s">
        <v>38</v>
      </c>
      <c r="L23" s="39">
        <f t="shared" ref="L23:L33" si="0">E23*G23</f>
        <v>0</v>
      </c>
    </row>
    <row r="24" spans="2:12" ht="15" thickBot="1" x14ac:dyDescent="0.35">
      <c r="B24" s="76" t="s">
        <v>51</v>
      </c>
      <c r="C24" s="76"/>
      <c r="D24" s="21" t="s">
        <v>46</v>
      </c>
      <c r="E24" s="44"/>
      <c r="F24" s="23" t="s">
        <v>67</v>
      </c>
      <c r="G24" s="46"/>
      <c r="H24" s="38" t="s">
        <v>62</v>
      </c>
      <c r="I24" s="38"/>
      <c r="K24" s="20" t="s">
        <v>38</v>
      </c>
      <c r="L24" s="39">
        <f t="shared" si="0"/>
        <v>0</v>
      </c>
    </row>
    <row r="25" spans="2:12" ht="15" thickBot="1" x14ac:dyDescent="0.35">
      <c r="B25" s="76" t="s">
        <v>52</v>
      </c>
      <c r="C25" s="76"/>
      <c r="D25" s="21" t="s">
        <v>46</v>
      </c>
      <c r="E25" s="44"/>
      <c r="F25" s="23" t="s">
        <v>67</v>
      </c>
      <c r="G25" s="46"/>
      <c r="H25" s="38" t="s">
        <v>62</v>
      </c>
      <c r="I25" s="38"/>
      <c r="K25" s="20" t="s">
        <v>38</v>
      </c>
      <c r="L25" s="39">
        <f t="shared" si="0"/>
        <v>0</v>
      </c>
    </row>
    <row r="26" spans="2:12" ht="15" thickBot="1" x14ac:dyDescent="0.35">
      <c r="B26" s="76" t="s">
        <v>53</v>
      </c>
      <c r="C26" s="76"/>
      <c r="D26" s="21" t="s">
        <v>46</v>
      </c>
      <c r="E26" s="44"/>
      <c r="F26" s="23" t="s">
        <v>67</v>
      </c>
      <c r="G26" s="46"/>
      <c r="H26" s="38" t="s">
        <v>62</v>
      </c>
      <c r="I26" s="38"/>
      <c r="K26" s="20" t="s">
        <v>38</v>
      </c>
      <c r="L26" s="39">
        <f t="shared" si="0"/>
        <v>0</v>
      </c>
    </row>
    <row r="27" spans="2:12" ht="15" thickBot="1" x14ac:dyDescent="0.35">
      <c r="B27" s="76" t="s">
        <v>54</v>
      </c>
      <c r="C27" s="76"/>
      <c r="D27" s="21" t="s">
        <v>46</v>
      </c>
      <c r="E27" s="44"/>
      <c r="F27" s="23" t="s">
        <v>68</v>
      </c>
      <c r="G27" s="46"/>
      <c r="H27" s="38" t="s">
        <v>63</v>
      </c>
      <c r="I27" s="38"/>
      <c r="K27" s="20" t="s">
        <v>38</v>
      </c>
      <c r="L27" s="39">
        <f t="shared" si="0"/>
        <v>0</v>
      </c>
    </row>
    <row r="28" spans="2:12" ht="15" thickBot="1" x14ac:dyDescent="0.35">
      <c r="B28" s="76" t="s">
        <v>55</v>
      </c>
      <c r="C28" s="76"/>
      <c r="D28" s="21" t="s">
        <v>46</v>
      </c>
      <c r="E28" s="44"/>
      <c r="F28" s="23" t="s">
        <v>68</v>
      </c>
      <c r="G28" s="46"/>
      <c r="H28" s="38" t="s">
        <v>63</v>
      </c>
      <c r="I28" s="38"/>
      <c r="K28" s="20" t="s">
        <v>38</v>
      </c>
      <c r="L28" s="39">
        <f t="shared" si="0"/>
        <v>0</v>
      </c>
    </row>
    <row r="29" spans="2:12" ht="15" thickBot="1" x14ac:dyDescent="0.35">
      <c r="B29" s="76" t="s">
        <v>56</v>
      </c>
      <c r="C29" s="76"/>
      <c r="D29" s="21" t="s">
        <v>46</v>
      </c>
      <c r="E29" s="44"/>
      <c r="F29" s="23" t="s">
        <v>69</v>
      </c>
      <c r="G29" s="46"/>
      <c r="H29" s="38" t="s">
        <v>64</v>
      </c>
      <c r="I29" s="38"/>
      <c r="K29" s="20" t="s">
        <v>38</v>
      </c>
      <c r="L29" s="39">
        <f>E29*G29</f>
        <v>0</v>
      </c>
    </row>
    <row r="30" spans="2:12" x14ac:dyDescent="0.3">
      <c r="B30" s="76" t="s">
        <v>57</v>
      </c>
      <c r="C30" s="76"/>
      <c r="D30" s="21" t="s">
        <v>46</v>
      </c>
      <c r="E30" s="45"/>
      <c r="G30" s="47"/>
      <c r="K30" s="20" t="s">
        <v>38</v>
      </c>
      <c r="L30" s="39">
        <f>E30*G30</f>
        <v>0</v>
      </c>
    </row>
    <row r="31" spans="2:12" x14ac:dyDescent="0.3">
      <c r="B31" s="76" t="s">
        <v>57</v>
      </c>
      <c r="C31" s="76"/>
      <c r="D31" s="21" t="s">
        <v>46</v>
      </c>
      <c r="E31" s="45"/>
      <c r="G31" s="47"/>
      <c r="K31" s="20" t="s">
        <v>38</v>
      </c>
      <c r="L31" s="39">
        <f t="shared" si="0"/>
        <v>0</v>
      </c>
    </row>
    <row r="32" spans="2:12" x14ac:dyDescent="0.3">
      <c r="B32" s="76" t="s">
        <v>57</v>
      </c>
      <c r="C32" s="76"/>
      <c r="D32" s="21" t="s">
        <v>46</v>
      </c>
      <c r="E32" s="45"/>
      <c r="G32" s="47"/>
      <c r="K32" s="20" t="s">
        <v>38</v>
      </c>
      <c r="L32" s="39">
        <f t="shared" si="0"/>
        <v>0</v>
      </c>
    </row>
    <row r="33" spans="2:12" x14ac:dyDescent="0.3">
      <c r="B33" s="76" t="s">
        <v>57</v>
      </c>
      <c r="C33" s="76"/>
      <c r="D33" s="21" t="s">
        <v>46</v>
      </c>
      <c r="E33" s="45"/>
      <c r="G33" s="47"/>
      <c r="K33" s="20" t="s">
        <v>38</v>
      </c>
      <c r="L33" s="39">
        <f t="shared" si="0"/>
        <v>0</v>
      </c>
    </row>
    <row r="34" spans="2:12" x14ac:dyDescent="0.3">
      <c r="B34" s="76" t="s">
        <v>57</v>
      </c>
      <c r="C34" s="76"/>
      <c r="D34" s="21" t="s">
        <v>46</v>
      </c>
      <c r="E34" s="45"/>
      <c r="G34" s="47"/>
      <c r="K34" s="20" t="s">
        <v>38</v>
      </c>
      <c r="L34" s="39">
        <f>E34*G34</f>
        <v>0</v>
      </c>
    </row>
    <row r="35" spans="2:12" ht="15" thickBot="1" x14ac:dyDescent="0.35">
      <c r="B35" s="76" t="s">
        <v>57</v>
      </c>
      <c r="C35" s="76"/>
      <c r="D35" s="21" t="s">
        <v>46</v>
      </c>
      <c r="E35" s="45"/>
      <c r="G35" s="47"/>
      <c r="K35" s="71" t="s">
        <v>38</v>
      </c>
      <c r="L35" s="40">
        <f>E35*G35</f>
        <v>0</v>
      </c>
    </row>
    <row r="36" spans="2:12" x14ac:dyDescent="0.3">
      <c r="B36" s="76" t="s">
        <v>58</v>
      </c>
      <c r="C36" s="76"/>
      <c r="D36" s="76"/>
      <c r="E36" s="76"/>
      <c r="F36" s="76"/>
      <c r="G36" s="76"/>
      <c r="H36" s="76"/>
      <c r="I36" s="76"/>
      <c r="K36" s="20" t="s">
        <v>38</v>
      </c>
      <c r="L36" s="39">
        <f>SUM(L22:L35)</f>
        <v>0</v>
      </c>
    </row>
    <row r="39" spans="2:12" x14ac:dyDescent="0.3">
      <c r="B39" s="77" t="s">
        <v>59</v>
      </c>
      <c r="C39" s="77"/>
      <c r="D39" s="77"/>
      <c r="E39" s="77"/>
      <c r="F39" s="77"/>
      <c r="G39" s="77"/>
      <c r="H39" s="77"/>
      <c r="I39" s="77"/>
      <c r="K39" s="22" t="s">
        <v>38</v>
      </c>
      <c r="L39" s="41">
        <f>L7+L11+L19+L36</f>
        <v>100000</v>
      </c>
    </row>
  </sheetData>
  <mergeCells count="35">
    <mergeCell ref="B3:I3"/>
    <mergeCell ref="B5:I5"/>
    <mergeCell ref="B6:G6"/>
    <mergeCell ref="B10:C10"/>
    <mergeCell ref="E10:I10"/>
    <mergeCell ref="B19:I19"/>
    <mergeCell ref="B4:G4"/>
    <mergeCell ref="B14:C14"/>
    <mergeCell ref="B7:I7"/>
    <mergeCell ref="E14:I14"/>
    <mergeCell ref="E15:I15"/>
    <mergeCell ref="E16:I16"/>
    <mergeCell ref="E17:I17"/>
    <mergeCell ref="E18:I18"/>
    <mergeCell ref="B15:C15"/>
    <mergeCell ref="B16:C16"/>
    <mergeCell ref="B17:C17"/>
    <mergeCell ref="B18:C18"/>
    <mergeCell ref="B11:I11"/>
    <mergeCell ref="B22:C22"/>
    <mergeCell ref="B23:C23"/>
    <mergeCell ref="B39:I39"/>
    <mergeCell ref="B34:C34"/>
    <mergeCell ref="B35:C35"/>
    <mergeCell ref="B32:C32"/>
    <mergeCell ref="B36:I36"/>
    <mergeCell ref="B24:C24"/>
    <mergeCell ref="B25:C25"/>
    <mergeCell ref="B26:C26"/>
    <mergeCell ref="B27:C27"/>
    <mergeCell ref="B28:C28"/>
    <mergeCell ref="B33:C33"/>
    <mergeCell ref="B31:C31"/>
    <mergeCell ref="B29:C29"/>
    <mergeCell ref="B30:C30"/>
  </mergeCells>
  <pageMargins left="0.7" right="0.7" top="0.75" bottom="0.75" header="0.3" footer="0.3"/>
  <pageSetup scale="90" orientation="portrait" r:id="rId1"/>
  <ignoredErrors>
    <ignoredError sqref="L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Schedule A</vt:lpstr>
      <vt:lpstr>Schedule B1</vt:lpstr>
      <vt:lpstr>Schedule B2</vt:lpstr>
      <vt:lpstr>'Schedule A'!Print_Area</vt:lpstr>
      <vt:lpstr>'Schedule B2'!Print_Area</vt:lpstr>
      <vt:lpstr>'Schedule A'!Print_Titles</vt:lpstr>
      <vt:lpstr>'Schedule B1'!Print_Titles</vt:lpstr>
    </vt:vector>
  </TitlesOfParts>
  <Company>Delaware River Joint Toll Bridge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Chris L. Rood</cp:lastModifiedBy>
  <cp:lastPrinted>2023-02-07T12:46:40Z</cp:lastPrinted>
  <dcterms:created xsi:type="dcterms:W3CDTF">2011-02-22T17:42:48Z</dcterms:created>
  <dcterms:modified xsi:type="dcterms:W3CDTF">2023-02-07T16:26:24Z</dcterms:modified>
</cp:coreProperties>
</file>