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3380" windowHeight="2385" activeTab="0"/>
  </bookViews>
  <sheets>
    <sheet name="Schedule A" sheetId="1" r:id="rId1"/>
    <sheet name="Schedule B1" sheetId="2" r:id="rId2"/>
    <sheet name="Schedule B2" sheetId="3" r:id="rId3"/>
  </sheets>
  <definedNames>
    <definedName name="_xlnm.Print_Area" localSheetId="0">'Schedule A'!$B$2:$E$296</definedName>
    <definedName name="_xlnm.Print_Area" localSheetId="1">'Schedule B1'!$B$2:$L$311</definedName>
    <definedName name="_xlnm.Print_Area" localSheetId="2">'Schedule B2'!$B$2:$L$42</definedName>
    <definedName name="_xlnm.Print_Titles" localSheetId="0">'Schedule A'!$2:$2</definedName>
    <definedName name="_xlnm.Print_Titles" localSheetId="1">'Schedule B1'!$2:$2</definedName>
  </definedNames>
  <calcPr fullCalcOnLoad="1"/>
</workbook>
</file>

<file path=xl/sharedStrings.xml><?xml version="1.0" encoding="utf-8"?>
<sst xmlns="http://schemas.openxmlformats.org/spreadsheetml/2006/main" count="986" uniqueCount="189">
  <si>
    <t>Part</t>
  </si>
  <si>
    <t>Task</t>
  </si>
  <si>
    <t>Task Description</t>
  </si>
  <si>
    <t>Total</t>
  </si>
  <si>
    <t>I</t>
  </si>
  <si>
    <t>General Activities of the Consultant</t>
  </si>
  <si>
    <t>A</t>
  </si>
  <si>
    <t>Project Management</t>
  </si>
  <si>
    <t>Manage the Project</t>
  </si>
  <si>
    <t>Administer the Project</t>
  </si>
  <si>
    <t>SUB-TOTAL HOURS</t>
  </si>
  <si>
    <t>B</t>
  </si>
  <si>
    <t>C</t>
  </si>
  <si>
    <t>Coordination and Meetings</t>
  </si>
  <si>
    <t>Commission Coordination</t>
  </si>
  <si>
    <t>D</t>
  </si>
  <si>
    <t>E</t>
  </si>
  <si>
    <t>Unforeseen Services</t>
  </si>
  <si>
    <t>II</t>
  </si>
  <si>
    <t>TOTAL HOURS</t>
  </si>
  <si>
    <t>Project Principal</t>
  </si>
  <si>
    <t>Project Manager</t>
  </si>
  <si>
    <t>Senior Engineer</t>
  </si>
  <si>
    <t>Engineer</t>
  </si>
  <si>
    <t>Senior Tech.</t>
  </si>
  <si>
    <t>Junior Tech.</t>
  </si>
  <si>
    <t>Project Admin.</t>
  </si>
  <si>
    <t>AVERAGE RATE (Composite Rate)</t>
  </si>
  <si>
    <t>SUB-TOTAL DIRECT COST</t>
  </si>
  <si>
    <t>SUB-TOTAL HOURS - PART I</t>
  </si>
  <si>
    <t>AVERAGE RATE (Composite Rate) - Part I</t>
  </si>
  <si>
    <t>SUB-TOTAL DIRECT COST - PART I</t>
  </si>
  <si>
    <t>SUB-TOTAL HOURS - PART II</t>
  </si>
  <si>
    <t>AVERAGE RATE (Composite Rate) - Part II</t>
  </si>
  <si>
    <t>SUB-TOTAL DIRECT COST - PART II</t>
  </si>
  <si>
    <t>TOTAL DIRECT COST</t>
  </si>
  <si>
    <t>LABOR EXPENSES</t>
  </si>
  <si>
    <t>Total Direct Labor</t>
  </si>
  <si>
    <t>$</t>
  </si>
  <si>
    <t>Overhead @</t>
  </si>
  <si>
    <t>%</t>
  </si>
  <si>
    <t>+</t>
  </si>
  <si>
    <t>Total Direct Labor + Overhead</t>
  </si>
  <si>
    <t>Fee @</t>
  </si>
  <si>
    <t>Total Labor Expenses</t>
  </si>
  <si>
    <t>SUB-CONSULTANT EXPENSES</t>
  </si>
  <si>
    <t>-</t>
  </si>
  <si>
    <t>Total Sub-Consultant Expenses</t>
  </si>
  <si>
    <t>OUT-OF-POCKET EXPENSES</t>
  </si>
  <si>
    <t>Mileage</t>
  </si>
  <si>
    <t>Tolls</t>
  </si>
  <si>
    <t>Copying</t>
  </si>
  <si>
    <t>Color Xerox</t>
  </si>
  <si>
    <t>Plan Reproduction</t>
  </si>
  <si>
    <t>Postage</t>
  </si>
  <si>
    <t>Expedited Postage</t>
  </si>
  <si>
    <t>Film Developing</t>
  </si>
  <si>
    <t>Other</t>
  </si>
  <si>
    <t>Total Out-of-Pocket Expenses</t>
  </si>
  <si>
    <t>TOTAL NOT-TO-EXCEED FEE</t>
  </si>
  <si>
    <t xml:space="preserve"> Miles</t>
  </si>
  <si>
    <t xml:space="preserve"> Tolls</t>
  </si>
  <si>
    <t xml:space="preserve"> Copies</t>
  </si>
  <si>
    <t xml:space="preserve"> Items</t>
  </si>
  <si>
    <t xml:space="preserve"> Rolls</t>
  </si>
  <si>
    <t xml:space="preserve">per mile @  </t>
  </si>
  <si>
    <t xml:space="preserve">per toll @  </t>
  </si>
  <si>
    <t xml:space="preserve">per copy @  </t>
  </si>
  <si>
    <t xml:space="preserve">per item @  </t>
  </si>
  <si>
    <t xml:space="preserve">per roll @  </t>
  </si>
  <si>
    <t>Subconsultant A</t>
  </si>
  <si>
    <t>Subconsultant B</t>
  </si>
  <si>
    <t>Subconsultant C</t>
  </si>
  <si>
    <t>Subconsultant D</t>
  </si>
  <si>
    <t>Subconsultant E</t>
  </si>
  <si>
    <t>Application / Permit Fees</t>
  </si>
  <si>
    <t>NA</t>
  </si>
  <si>
    <t>Project Specific Quality Assurance Plan</t>
  </si>
  <si>
    <t>Other Agency Coordination and Permitting</t>
  </si>
  <si>
    <t>Utility Coordination</t>
  </si>
  <si>
    <t>III</t>
  </si>
  <si>
    <t>IV</t>
  </si>
  <si>
    <t>SUB-TOTAL HOURS - PART III</t>
  </si>
  <si>
    <t>AVERAGE RATE (Composite Rate) - Part III</t>
  </si>
  <si>
    <t>SUB-TOTAL DIRECT COST - PART III</t>
  </si>
  <si>
    <t>SUB-TOTAL HOURS - PART IV</t>
  </si>
  <si>
    <t>AVERAGE RATE (Composite Rate) - Part IV</t>
  </si>
  <si>
    <t>SUB-TOTAL DIRECT COST - PART IV</t>
  </si>
  <si>
    <t>Project Research</t>
  </si>
  <si>
    <t>Project Scoping</t>
  </si>
  <si>
    <t>Regulatory Obligation Review</t>
  </si>
  <si>
    <t>Lead Agency Designation</t>
  </si>
  <si>
    <t>Preliminary Engineering</t>
  </si>
  <si>
    <t>Design Criteria</t>
  </si>
  <si>
    <t>Survey &amp; Data Collection</t>
  </si>
  <si>
    <t>Existing Bridge Inspection</t>
  </si>
  <si>
    <t>Topographic Survey and Aerial/Base Mapping</t>
  </si>
  <si>
    <t>Traffic Data</t>
  </si>
  <si>
    <t>Field Data</t>
  </si>
  <si>
    <t>Utilities Identification and Verification</t>
  </si>
  <si>
    <t>Alternatives Development</t>
  </si>
  <si>
    <t>Preliminary Bridge Design</t>
  </si>
  <si>
    <t>Preliminary Roadway Design</t>
  </si>
  <si>
    <t>Traffic Analysis</t>
  </si>
  <si>
    <t>Travel Demand/Travel Demand Forecasting</t>
  </si>
  <si>
    <t>Roadway and Intersection Highway Capacity Analysis</t>
  </si>
  <si>
    <t>Crash Analysis</t>
  </si>
  <si>
    <t>Traffic Impacts/Mitigations</t>
  </si>
  <si>
    <t>Traffic Control and Construction Staging</t>
  </si>
  <si>
    <t>Constructability Review</t>
  </si>
  <si>
    <t>F</t>
  </si>
  <si>
    <t>G</t>
  </si>
  <si>
    <t>Geotechnical Analysis</t>
  </si>
  <si>
    <t>H</t>
  </si>
  <si>
    <t>Hydrology and Hydraulic Analysis</t>
  </si>
  <si>
    <t>Drainage, Stormwater Management and Water Quality</t>
  </si>
  <si>
    <t>J</t>
  </si>
  <si>
    <t>K</t>
  </si>
  <si>
    <t>Right-of-Way</t>
  </si>
  <si>
    <t>L</t>
  </si>
  <si>
    <t>Electronic Surveillance / Security System</t>
  </si>
  <si>
    <t>M</t>
  </si>
  <si>
    <t>Context Sensitive Solutions</t>
  </si>
  <si>
    <t>N</t>
  </si>
  <si>
    <t>Construction Schedule</t>
  </si>
  <si>
    <t>O</t>
  </si>
  <si>
    <t>Construction Cost Estimate</t>
  </si>
  <si>
    <t>Existing Bridge Evaluations</t>
  </si>
  <si>
    <t>P</t>
  </si>
  <si>
    <t>Q</t>
  </si>
  <si>
    <t>Additional Preliminary Engineering Services</t>
  </si>
  <si>
    <t>Environmental Services</t>
  </si>
  <si>
    <t>Land Use, Socioeconomic and Environmental Justice</t>
  </si>
  <si>
    <t>Additional Environmental Services</t>
  </si>
  <si>
    <t>V</t>
  </si>
  <si>
    <t>Alternatives Evaluation</t>
  </si>
  <si>
    <t>Analysis and Screening</t>
  </si>
  <si>
    <t>Wetland, Watercourse and Floodplain</t>
  </si>
  <si>
    <t>Hazardous and Residual Waste</t>
  </si>
  <si>
    <t>Terrestrial and Aquatic Habitat</t>
  </si>
  <si>
    <t>Threatened and Endangered Species</t>
  </si>
  <si>
    <t>Cultural Resources</t>
  </si>
  <si>
    <t>Section 4(f) Resources</t>
  </si>
  <si>
    <t>Air Quality</t>
  </si>
  <si>
    <t>Noise Receptors</t>
  </si>
  <si>
    <t>Community Facilities and Services</t>
  </si>
  <si>
    <t>Public Involvement</t>
  </si>
  <si>
    <t>Public Involvement Program</t>
  </si>
  <si>
    <t>VI</t>
  </si>
  <si>
    <t>Preferred Alternative</t>
  </si>
  <si>
    <t>Potential Mitigation of Impacts</t>
  </si>
  <si>
    <t>Interagency Advisory Committee (IAC)</t>
  </si>
  <si>
    <t>Start-Up Meetings</t>
  </si>
  <si>
    <t>Special Meetings</t>
  </si>
  <si>
    <t>Open House Meetings</t>
  </si>
  <si>
    <t>Public Hearings</t>
  </si>
  <si>
    <t>Public Information</t>
  </si>
  <si>
    <t>Project Website</t>
  </si>
  <si>
    <t>Social Media</t>
  </si>
  <si>
    <t>Press Releases</t>
  </si>
  <si>
    <t>Project Newsletter</t>
  </si>
  <si>
    <t>Media Relations</t>
  </si>
  <si>
    <t>VII</t>
  </si>
  <si>
    <t>Environmental Documentation</t>
  </si>
  <si>
    <t>Purpose and Need</t>
  </si>
  <si>
    <t>Technical Memorandums</t>
  </si>
  <si>
    <t>Environmental Assessment (EA)</t>
  </si>
  <si>
    <t>Permitting Requirements</t>
  </si>
  <si>
    <t>Lighting, Traffic Signal, Signing and Striping</t>
  </si>
  <si>
    <t>SUB-TOTAL HOURS - PART V</t>
  </si>
  <si>
    <t>SUB-TOTAL HOURS - PART VI</t>
  </si>
  <si>
    <t>SUB-TOTAL HOURS - PART VII</t>
  </si>
  <si>
    <t>AVERAGE RATE (Composite Rate) - Part V</t>
  </si>
  <si>
    <t>SUB-TOTAL DIRECT COST - PART V</t>
  </si>
  <si>
    <t>AVERAGE RATE (Composite Rate) - Part VI</t>
  </si>
  <si>
    <t>SUB-TOTAL DIRECT COST - PART VI</t>
  </si>
  <si>
    <t>AVERAGE RATE (Composite Rate) - Part VII</t>
  </si>
  <si>
    <t>SUB-TOTAL DIRECT COST - PART VII</t>
  </si>
  <si>
    <t>1)</t>
  </si>
  <si>
    <t>2)</t>
  </si>
  <si>
    <t>3)</t>
  </si>
  <si>
    <t>4)</t>
  </si>
  <si>
    <t>5)</t>
  </si>
  <si>
    <t>6)</t>
  </si>
  <si>
    <t>Project Call Line</t>
  </si>
  <si>
    <t>7)</t>
  </si>
  <si>
    <t>Educational Videos</t>
  </si>
  <si>
    <t>R</t>
  </si>
  <si>
    <t>Transportation Improvement Plan (TIP)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</si>
</sst>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7"/>
      <color indexed="8"/>
      <name val="Times New Roman"/>
      <family val="1"/>
    </font>
    <font>
      <b/>
      <u val="single"/>
      <sz val="10"/>
      <color indexed="8"/>
      <name val="Arial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7"/>
      <color rgb="FF0000FF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7"/>
      <color theme="1"/>
      <name val="Times New Roman"/>
      <family val="1"/>
    </font>
    <font>
      <b/>
      <u val="single"/>
      <sz val="10"/>
      <color theme="1"/>
      <name val="Arial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>
        <color theme="0"/>
      </left>
      <right style="medium"/>
      <top style="medium"/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6" fillId="33" borderId="11" xfId="0" applyFont="1" applyFill="1" applyBorder="1" applyAlignment="1">
      <alignment/>
    </xf>
    <xf numFmtId="0" fontId="47" fillId="33" borderId="11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7" fillId="0" borderId="11" xfId="0" applyFont="1" applyBorder="1" applyAlignment="1">
      <alignment horizontal="right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horizontal="right"/>
    </xf>
    <xf numFmtId="0" fontId="46" fillId="33" borderId="11" xfId="0" applyFont="1" applyFill="1" applyBorder="1" applyAlignment="1">
      <alignment horizontal="right"/>
    </xf>
    <xf numFmtId="0" fontId="46" fillId="0" borderId="10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right"/>
    </xf>
    <xf numFmtId="0" fontId="47" fillId="0" borderId="12" xfId="0" applyFont="1" applyBorder="1" applyAlignment="1">
      <alignment/>
    </xf>
    <xf numFmtId="0" fontId="46" fillId="0" borderId="10" xfId="0" applyFont="1" applyBorder="1" applyAlignment="1">
      <alignment horizontal="right"/>
    </xf>
    <xf numFmtId="0" fontId="46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47" fillId="0" borderId="0" xfId="0" applyFont="1" applyAlignment="1">
      <alignment/>
    </xf>
    <xf numFmtId="44" fontId="46" fillId="0" borderId="11" xfId="0" applyNumberFormat="1" applyFont="1" applyBorder="1" applyAlignment="1">
      <alignment horizontal="right"/>
    </xf>
    <xf numFmtId="44" fontId="46" fillId="0" borderId="11" xfId="0" applyNumberFormat="1" applyFont="1" applyBorder="1" applyAlignment="1">
      <alignment/>
    </xf>
    <xf numFmtId="37" fontId="46" fillId="0" borderId="11" xfId="0" applyNumberFormat="1" applyFont="1" applyBorder="1" applyAlignment="1">
      <alignment/>
    </xf>
    <xf numFmtId="44" fontId="46" fillId="33" borderId="11" xfId="0" applyNumberFormat="1" applyFont="1" applyFill="1" applyBorder="1" applyAlignment="1">
      <alignment/>
    </xf>
    <xf numFmtId="0" fontId="47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2" fillId="0" borderId="0" xfId="0" applyFont="1" applyAlignment="1">
      <alignment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 horizontal="right"/>
    </xf>
    <xf numFmtId="4" fontId="49" fillId="0" borderId="12" xfId="0" applyNumberFormat="1" applyFont="1" applyBorder="1" applyAlignment="1">
      <alignment horizontal="right"/>
    </xf>
    <xf numFmtId="4" fontId="50" fillId="0" borderId="0" xfId="0" applyNumberFormat="1" applyFont="1" applyAlignment="1">
      <alignment horizontal="right"/>
    </xf>
    <xf numFmtId="2" fontId="49" fillId="0" borderId="12" xfId="0" applyNumberFormat="1" applyFont="1" applyBorder="1" applyAlignment="1">
      <alignment horizontal="center"/>
    </xf>
    <xf numFmtId="1" fontId="49" fillId="0" borderId="12" xfId="0" applyNumberFormat="1" applyFont="1" applyBorder="1" applyAlignment="1">
      <alignment horizontal="center"/>
    </xf>
    <xf numFmtId="168" fontId="49" fillId="0" borderId="12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3" fontId="49" fillId="0" borderId="12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46" fillId="0" borderId="15" xfId="0" applyFont="1" applyBorder="1" applyAlignment="1">
      <alignment horizontal="right" vertical="center" wrapText="1"/>
    </xf>
    <xf numFmtId="0" fontId="46" fillId="0" borderId="16" xfId="0" applyFont="1" applyBorder="1" applyAlignment="1">
      <alignment horizontal="right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4" fontId="47" fillId="33" borderId="11" xfId="0" applyNumberFormat="1" applyFont="1" applyFill="1" applyBorder="1" applyAlignment="1">
      <alignment horizontal="center" vertical="center"/>
    </xf>
    <xf numFmtId="37" fontId="47" fillId="0" borderId="11" xfId="0" applyNumberFormat="1" applyFont="1" applyBorder="1" applyAlignment="1">
      <alignment vertical="center"/>
    </xf>
    <xf numFmtId="37" fontId="46" fillId="0" borderId="11" xfId="0" applyNumberFormat="1" applyFont="1" applyBorder="1" applyAlignment="1">
      <alignment vertical="center"/>
    </xf>
    <xf numFmtId="44" fontId="46" fillId="0" borderId="11" xfId="0" applyNumberFormat="1" applyFont="1" applyBorder="1" applyAlignment="1">
      <alignment vertical="center"/>
    </xf>
    <xf numFmtId="44" fontId="46" fillId="33" borderId="11" xfId="0" applyNumberFormat="1" applyFont="1" applyFill="1" applyBorder="1" applyAlignment="1">
      <alignment vertical="center"/>
    </xf>
    <xf numFmtId="44" fontId="46" fillId="0" borderId="11" xfId="0" applyNumberFormat="1" applyFont="1" applyBorder="1" applyAlignment="1">
      <alignment horizontal="right" vertical="center"/>
    </xf>
    <xf numFmtId="37" fontId="46" fillId="0" borderId="11" xfId="0" applyNumberFormat="1" applyFont="1" applyBorder="1" applyAlignment="1">
      <alignment horizontal="right" vertical="center"/>
    </xf>
    <xf numFmtId="44" fontId="47" fillId="33" borderId="11" xfId="0" applyNumberFormat="1" applyFont="1" applyFill="1" applyBorder="1" applyAlignment="1">
      <alignment horizontal="right" vertical="center"/>
    </xf>
    <xf numFmtId="37" fontId="51" fillId="0" borderId="11" xfId="0" applyNumberFormat="1" applyFont="1" applyBorder="1" applyAlignment="1">
      <alignment vertical="center"/>
    </xf>
    <xf numFmtId="44" fontId="51" fillId="0" borderId="11" xfId="0" applyNumberFormat="1" applyFont="1" applyBorder="1" applyAlignment="1">
      <alignment vertical="center"/>
    </xf>
    <xf numFmtId="44" fontId="51" fillId="33" borderId="11" xfId="0" applyNumberFormat="1" applyFont="1" applyFill="1" applyBorder="1" applyAlignment="1">
      <alignment vertical="center"/>
    </xf>
    <xf numFmtId="44" fontId="51" fillId="0" borderId="11" xfId="0" applyNumberFormat="1" applyFont="1" applyBorder="1" applyAlignment="1">
      <alignment horizontal="right" vertical="center"/>
    </xf>
    <xf numFmtId="0" fontId="49" fillId="0" borderId="0" xfId="0" applyFont="1" applyAlignment="1">
      <alignment horizontal="right"/>
    </xf>
    <xf numFmtId="0" fontId="0" fillId="0" borderId="0" xfId="0" applyAlignment="1">
      <alignment horizontal="left"/>
    </xf>
    <xf numFmtId="0" fontId="5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96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3" width="6.7109375" style="0" customWidth="1"/>
    <col min="4" max="4" width="71.7109375" style="0" bestFit="1" customWidth="1"/>
    <col min="5" max="5" width="10.7109375" style="0" customWidth="1"/>
  </cols>
  <sheetData>
    <row r="1" ht="15.75" thickBot="1"/>
    <row r="2" spans="2:5" s="36" customFormat="1" ht="20.25" customHeight="1" thickBot="1">
      <c r="B2" s="50" t="s">
        <v>0</v>
      </c>
      <c r="C2" s="51" t="s">
        <v>1</v>
      </c>
      <c r="D2" s="51" t="s">
        <v>2</v>
      </c>
      <c r="E2" s="51" t="s">
        <v>3</v>
      </c>
    </row>
    <row r="3" spans="2:5" ht="16.5" thickBot="1" thickTop="1">
      <c r="B3" s="1" t="s">
        <v>4</v>
      </c>
      <c r="C3" s="2"/>
      <c r="D3" s="3" t="s">
        <v>5</v>
      </c>
      <c r="E3" s="4"/>
    </row>
    <row r="4" spans="2:5" ht="15.75" thickBot="1">
      <c r="B4" s="1" t="s">
        <v>4</v>
      </c>
      <c r="C4" s="2" t="s">
        <v>6</v>
      </c>
      <c r="D4" s="3" t="s">
        <v>7</v>
      </c>
      <c r="E4" s="4"/>
    </row>
    <row r="5" spans="2:5" ht="15.75" thickBot="1">
      <c r="B5" s="5"/>
      <c r="C5" s="6" t="s">
        <v>178</v>
      </c>
      <c r="D5" s="7" t="s">
        <v>8</v>
      </c>
      <c r="E5" s="8">
        <v>0</v>
      </c>
    </row>
    <row r="6" spans="2:5" ht="15.75" thickBot="1">
      <c r="B6" s="5"/>
      <c r="C6" s="6" t="s">
        <v>179</v>
      </c>
      <c r="D6" s="7" t="s">
        <v>9</v>
      </c>
      <c r="E6" s="8">
        <v>0</v>
      </c>
    </row>
    <row r="7" spans="2:5" ht="15.75" thickBot="1">
      <c r="B7" s="5"/>
      <c r="C7" s="9"/>
      <c r="D7" s="10"/>
      <c r="E7" s="8"/>
    </row>
    <row r="8" spans="2:5" ht="15.75" thickBot="1">
      <c r="B8" s="5"/>
      <c r="C8" s="9"/>
      <c r="D8" s="11" t="s">
        <v>10</v>
      </c>
      <c r="E8" s="12">
        <f>SUM(E5:E6)</f>
        <v>0</v>
      </c>
    </row>
    <row r="9" spans="2:5" ht="15.75" thickBot="1">
      <c r="B9" s="5"/>
      <c r="C9" s="9"/>
      <c r="D9" s="10"/>
      <c r="E9" s="9"/>
    </row>
    <row r="10" spans="2:5" ht="15.75" thickBot="1">
      <c r="B10" s="1" t="s">
        <v>4</v>
      </c>
      <c r="C10" s="2" t="s">
        <v>11</v>
      </c>
      <c r="D10" s="3" t="s">
        <v>77</v>
      </c>
      <c r="E10" s="4"/>
    </row>
    <row r="11" spans="2:5" ht="15.75" thickBot="1">
      <c r="B11" s="5"/>
      <c r="C11" s="6" t="s">
        <v>178</v>
      </c>
      <c r="D11" s="7" t="s">
        <v>77</v>
      </c>
      <c r="E11" s="8">
        <v>0</v>
      </c>
    </row>
    <row r="12" spans="2:5" ht="15.75" thickBot="1">
      <c r="B12" s="5"/>
      <c r="C12" s="9"/>
      <c r="D12" s="10"/>
      <c r="E12" s="8"/>
    </row>
    <row r="13" spans="2:5" ht="15.75" thickBot="1">
      <c r="B13" s="5"/>
      <c r="C13" s="9"/>
      <c r="D13" s="11" t="s">
        <v>10</v>
      </c>
      <c r="E13" s="12">
        <f>SUM(E11)</f>
        <v>0</v>
      </c>
    </row>
    <row r="14" spans="2:5" ht="15.75" thickBot="1">
      <c r="B14" s="5"/>
      <c r="C14" s="9"/>
      <c r="D14" s="10"/>
      <c r="E14" s="9"/>
    </row>
    <row r="15" spans="2:5" ht="15.75" thickBot="1">
      <c r="B15" s="1" t="s">
        <v>4</v>
      </c>
      <c r="C15" s="2" t="s">
        <v>12</v>
      </c>
      <c r="D15" s="3" t="s">
        <v>13</v>
      </c>
      <c r="E15" s="4"/>
    </row>
    <row r="16" spans="2:5" ht="15.75" thickBot="1">
      <c r="B16" s="5"/>
      <c r="C16" s="6" t="s">
        <v>178</v>
      </c>
      <c r="D16" s="7" t="s">
        <v>14</v>
      </c>
      <c r="E16" s="8">
        <v>0</v>
      </c>
    </row>
    <row r="17" spans="2:5" ht="15.75" thickBot="1">
      <c r="B17" s="5"/>
      <c r="C17" s="6" t="s">
        <v>179</v>
      </c>
      <c r="D17" s="7" t="s">
        <v>78</v>
      </c>
      <c r="E17" s="8">
        <v>0</v>
      </c>
    </row>
    <row r="18" spans="2:5" ht="15.75" thickBot="1">
      <c r="B18" s="5"/>
      <c r="C18" s="9"/>
      <c r="D18" s="10"/>
      <c r="E18" s="8"/>
    </row>
    <row r="19" spans="2:5" ht="15.75" thickBot="1">
      <c r="B19" s="5"/>
      <c r="C19" s="9"/>
      <c r="D19" s="11" t="s">
        <v>10</v>
      </c>
      <c r="E19" s="12">
        <f>SUM(E16:E17)</f>
        <v>0</v>
      </c>
    </row>
    <row r="20" spans="2:5" ht="15.75" thickBot="1">
      <c r="B20" s="5"/>
      <c r="C20" s="9"/>
      <c r="D20" s="11"/>
      <c r="E20" s="12"/>
    </row>
    <row r="21" spans="2:5" ht="15.75" thickBot="1">
      <c r="B21" s="1" t="s">
        <v>4</v>
      </c>
      <c r="C21" s="2" t="s">
        <v>15</v>
      </c>
      <c r="D21" s="3" t="s">
        <v>79</v>
      </c>
      <c r="E21" s="4"/>
    </row>
    <row r="22" spans="2:5" ht="15.75" thickBot="1">
      <c r="B22" s="5"/>
      <c r="C22" s="6" t="s">
        <v>178</v>
      </c>
      <c r="D22" s="7" t="s">
        <v>79</v>
      </c>
      <c r="E22" s="8">
        <v>0</v>
      </c>
    </row>
    <row r="23" spans="2:5" ht="15.75" thickBot="1">
      <c r="B23" s="5"/>
      <c r="C23" s="9"/>
      <c r="D23" s="10"/>
      <c r="E23" s="8"/>
    </row>
    <row r="24" spans="2:5" ht="15.75" thickBot="1">
      <c r="B24" s="5"/>
      <c r="C24" s="9"/>
      <c r="D24" s="11" t="s">
        <v>10</v>
      </c>
      <c r="E24" s="12">
        <f>SUM(E22)</f>
        <v>0</v>
      </c>
    </row>
    <row r="25" spans="2:5" ht="15.75" thickBot="1">
      <c r="B25" s="5"/>
      <c r="C25" s="9"/>
      <c r="D25" s="10"/>
      <c r="E25" s="9"/>
    </row>
    <row r="26" spans="2:5" ht="15.75" thickBot="1">
      <c r="B26" s="1" t="s">
        <v>4</v>
      </c>
      <c r="C26" s="2" t="s">
        <v>16</v>
      </c>
      <c r="D26" s="3" t="s">
        <v>17</v>
      </c>
      <c r="E26" s="4"/>
    </row>
    <row r="27" spans="2:5" ht="15.75" thickBot="1">
      <c r="B27" s="5"/>
      <c r="C27" s="6" t="s">
        <v>178</v>
      </c>
      <c r="D27" s="7" t="s">
        <v>17</v>
      </c>
      <c r="E27" s="8" t="s">
        <v>76</v>
      </c>
    </row>
    <row r="28" spans="2:5" ht="15.75" thickBot="1">
      <c r="B28" s="5"/>
      <c r="C28" s="9"/>
      <c r="D28" s="10"/>
      <c r="E28" s="8"/>
    </row>
    <row r="29" spans="2:5" ht="15.75" thickBot="1">
      <c r="B29" s="5"/>
      <c r="C29" s="9"/>
      <c r="D29" s="11" t="s">
        <v>10</v>
      </c>
      <c r="E29" s="12" t="s">
        <v>76</v>
      </c>
    </row>
    <row r="30" spans="2:5" ht="15.75" thickBot="1">
      <c r="B30" s="5"/>
      <c r="C30" s="9"/>
      <c r="D30" s="11"/>
      <c r="E30" s="12"/>
    </row>
    <row r="31" spans="2:5" ht="15.75" thickBot="1">
      <c r="B31" s="5"/>
      <c r="C31" s="9"/>
      <c r="D31" s="11" t="s">
        <v>29</v>
      </c>
      <c r="E31" s="12">
        <f>E8+E13+E19+E24</f>
        <v>0</v>
      </c>
    </row>
    <row r="32" spans="2:5" ht="15.75" thickBot="1">
      <c r="B32" s="5"/>
      <c r="C32" s="9"/>
      <c r="D32" s="10"/>
      <c r="E32" s="9"/>
    </row>
    <row r="33" spans="2:5" ht="15.75" thickBot="1">
      <c r="B33" s="1" t="s">
        <v>18</v>
      </c>
      <c r="C33" s="2"/>
      <c r="D33" s="3" t="s">
        <v>89</v>
      </c>
      <c r="E33" s="13"/>
    </row>
    <row r="34" spans="2:5" ht="15.75" thickBot="1">
      <c r="B34" s="1" t="s">
        <v>18</v>
      </c>
      <c r="C34" s="2" t="s">
        <v>6</v>
      </c>
      <c r="D34" s="3" t="s">
        <v>88</v>
      </c>
      <c r="E34" s="13"/>
    </row>
    <row r="35" spans="2:5" ht="15.75" thickBot="1">
      <c r="B35" s="14"/>
      <c r="C35" s="6" t="s">
        <v>178</v>
      </c>
      <c r="D35" s="15" t="s">
        <v>88</v>
      </c>
      <c r="E35" s="16">
        <v>0</v>
      </c>
    </row>
    <row r="36" spans="2:5" ht="15.75" thickBot="1">
      <c r="B36" s="14"/>
      <c r="C36" s="9"/>
      <c r="D36" s="17"/>
      <c r="E36" s="18"/>
    </row>
    <row r="37" spans="2:5" ht="15.75" thickBot="1">
      <c r="B37" s="5"/>
      <c r="C37" s="9"/>
      <c r="D37" s="11" t="s">
        <v>10</v>
      </c>
      <c r="E37" s="12">
        <f>SUM(E35:E35)</f>
        <v>0</v>
      </c>
    </row>
    <row r="38" spans="2:5" ht="15.75" thickBot="1">
      <c r="B38" s="5"/>
      <c r="C38" s="9"/>
      <c r="D38" s="10"/>
      <c r="E38" s="12"/>
    </row>
    <row r="39" spans="2:5" ht="15.75" thickBot="1">
      <c r="B39" s="1" t="s">
        <v>18</v>
      </c>
      <c r="C39" s="2" t="s">
        <v>11</v>
      </c>
      <c r="D39" s="3" t="s">
        <v>90</v>
      </c>
      <c r="E39" s="13"/>
    </row>
    <row r="40" spans="2:5" ht="15.75" thickBot="1">
      <c r="B40" s="14"/>
      <c r="C40" s="6" t="s">
        <v>178</v>
      </c>
      <c r="D40" s="15" t="s">
        <v>90</v>
      </c>
      <c r="E40" s="16">
        <v>0</v>
      </c>
    </row>
    <row r="41" spans="2:5" ht="15.75" thickBot="1">
      <c r="B41" s="14"/>
      <c r="C41" s="9"/>
      <c r="D41" s="17"/>
      <c r="E41" s="18"/>
    </row>
    <row r="42" spans="2:5" ht="15.75" thickBot="1">
      <c r="B42" s="5"/>
      <c r="C42" s="9"/>
      <c r="D42" s="11" t="s">
        <v>10</v>
      </c>
      <c r="E42" s="12">
        <f>SUM(E40:E40)</f>
        <v>0</v>
      </c>
    </row>
    <row r="43" spans="2:5" ht="15.75" thickBot="1">
      <c r="B43" s="5"/>
      <c r="C43" s="9"/>
      <c r="D43" s="11"/>
      <c r="E43" s="12"/>
    </row>
    <row r="44" spans="2:5" ht="15.75" thickBot="1">
      <c r="B44" s="1" t="s">
        <v>18</v>
      </c>
      <c r="C44" s="2" t="s">
        <v>12</v>
      </c>
      <c r="D44" s="3" t="s">
        <v>91</v>
      </c>
      <c r="E44" s="13"/>
    </row>
    <row r="45" spans="2:5" ht="15.75" thickBot="1">
      <c r="B45" s="14"/>
      <c r="C45" s="6" t="s">
        <v>178</v>
      </c>
      <c r="D45" s="15" t="s">
        <v>91</v>
      </c>
      <c r="E45" s="16">
        <v>0</v>
      </c>
    </row>
    <row r="46" spans="2:5" ht="15.75" thickBot="1">
      <c r="B46" s="14"/>
      <c r="C46" s="9"/>
      <c r="D46" s="17"/>
      <c r="E46" s="18"/>
    </row>
    <row r="47" spans="2:5" ht="15.75" thickBot="1">
      <c r="B47" s="5"/>
      <c r="C47" s="9"/>
      <c r="D47" s="11" t="s">
        <v>10</v>
      </c>
      <c r="E47" s="12">
        <f>SUM(E45:E45)</f>
        <v>0</v>
      </c>
    </row>
    <row r="48" spans="2:5" ht="15.75" thickBot="1">
      <c r="B48" s="5"/>
      <c r="C48" s="9"/>
      <c r="D48" s="11"/>
      <c r="E48" s="12"/>
    </row>
    <row r="49" spans="2:5" ht="15.75" thickBot="1">
      <c r="B49" s="5"/>
      <c r="C49" s="9"/>
      <c r="D49" s="11" t="s">
        <v>32</v>
      </c>
      <c r="E49" s="12">
        <f>E37+E42+E47</f>
        <v>0</v>
      </c>
    </row>
    <row r="50" spans="2:5" ht="15.75" thickBot="1">
      <c r="B50" s="5"/>
      <c r="C50" s="9"/>
      <c r="D50" s="11"/>
      <c r="E50" s="12"/>
    </row>
    <row r="51" spans="2:5" ht="15.75" thickBot="1">
      <c r="B51" s="1" t="s">
        <v>80</v>
      </c>
      <c r="C51" s="2"/>
      <c r="D51" s="3" t="s">
        <v>92</v>
      </c>
      <c r="E51" s="13"/>
    </row>
    <row r="52" spans="2:5" ht="15.75" thickBot="1">
      <c r="B52" s="1" t="s">
        <v>80</v>
      </c>
      <c r="C52" s="2" t="s">
        <v>6</v>
      </c>
      <c r="D52" s="3" t="s">
        <v>93</v>
      </c>
      <c r="E52" s="13"/>
    </row>
    <row r="53" spans="2:5" ht="15.75" thickBot="1">
      <c r="B53" s="14"/>
      <c r="C53" s="6" t="s">
        <v>178</v>
      </c>
      <c r="D53" s="15" t="s">
        <v>93</v>
      </c>
      <c r="E53" s="16">
        <v>0</v>
      </c>
    </row>
    <row r="54" spans="2:5" ht="15.75" thickBot="1">
      <c r="B54" s="14"/>
      <c r="C54" s="9"/>
      <c r="D54" s="17"/>
      <c r="E54" s="18"/>
    </row>
    <row r="55" spans="2:5" ht="15.75" thickBot="1">
      <c r="B55" s="5"/>
      <c r="C55" s="9"/>
      <c r="D55" s="11" t="s">
        <v>10</v>
      </c>
      <c r="E55" s="12">
        <f>SUM(E53:E53)</f>
        <v>0</v>
      </c>
    </row>
    <row r="56" spans="2:5" ht="15.75" thickBot="1">
      <c r="B56" s="5"/>
      <c r="C56" s="9"/>
      <c r="D56" s="10"/>
      <c r="E56" s="12"/>
    </row>
    <row r="57" spans="2:5" ht="15.75" thickBot="1">
      <c r="B57" s="1" t="s">
        <v>80</v>
      </c>
      <c r="C57" s="2" t="s">
        <v>11</v>
      </c>
      <c r="D57" s="3" t="s">
        <v>94</v>
      </c>
      <c r="E57" s="13"/>
    </row>
    <row r="58" spans="2:5" ht="15.75" thickBot="1">
      <c r="B58" s="14"/>
      <c r="C58" s="6" t="s">
        <v>178</v>
      </c>
      <c r="D58" s="15" t="s">
        <v>95</v>
      </c>
      <c r="E58" s="16">
        <v>0</v>
      </c>
    </row>
    <row r="59" spans="2:5" ht="15.75" thickBot="1">
      <c r="B59" s="14"/>
      <c r="C59" s="6" t="s">
        <v>179</v>
      </c>
      <c r="D59" s="15" t="s">
        <v>96</v>
      </c>
      <c r="E59" s="16">
        <v>0</v>
      </c>
    </row>
    <row r="60" spans="2:5" ht="15.75" thickBot="1">
      <c r="B60" s="14"/>
      <c r="C60" s="6" t="s">
        <v>180</v>
      </c>
      <c r="D60" s="15" t="s">
        <v>97</v>
      </c>
      <c r="E60" s="16">
        <v>0</v>
      </c>
    </row>
    <row r="61" spans="2:5" ht="15.75" thickBot="1">
      <c r="B61" s="14"/>
      <c r="C61" s="6" t="s">
        <v>181</v>
      </c>
      <c r="D61" s="15" t="s">
        <v>98</v>
      </c>
      <c r="E61" s="16">
        <v>0</v>
      </c>
    </row>
    <row r="62" spans="2:5" ht="15.75" thickBot="1">
      <c r="B62" s="14"/>
      <c r="C62" s="6" t="s">
        <v>182</v>
      </c>
      <c r="D62" s="15" t="s">
        <v>99</v>
      </c>
      <c r="E62" s="16">
        <v>0</v>
      </c>
    </row>
    <row r="63" spans="2:5" ht="15.75" thickBot="1">
      <c r="B63" s="14"/>
      <c r="C63" s="9"/>
      <c r="D63" s="17"/>
      <c r="E63" s="18"/>
    </row>
    <row r="64" spans="2:5" ht="15.75" thickBot="1">
      <c r="B64" s="5"/>
      <c r="C64" s="9"/>
      <c r="D64" s="11" t="s">
        <v>10</v>
      </c>
      <c r="E64" s="12">
        <f>SUM(E58:E62)</f>
        <v>0</v>
      </c>
    </row>
    <row r="65" spans="2:5" ht="15.75" thickBot="1">
      <c r="B65" s="5"/>
      <c r="C65" s="9"/>
      <c r="D65" s="11"/>
      <c r="E65" s="12"/>
    </row>
    <row r="66" spans="2:5" ht="15.75" thickBot="1">
      <c r="B66" s="1" t="s">
        <v>80</v>
      </c>
      <c r="C66" s="2" t="s">
        <v>12</v>
      </c>
      <c r="D66" s="3" t="s">
        <v>100</v>
      </c>
      <c r="E66" s="13"/>
    </row>
    <row r="67" spans="2:5" ht="15.75" thickBot="1">
      <c r="B67" s="14"/>
      <c r="C67" s="6" t="s">
        <v>178</v>
      </c>
      <c r="D67" s="15" t="s">
        <v>101</v>
      </c>
      <c r="E67" s="16">
        <v>0</v>
      </c>
    </row>
    <row r="68" spans="2:5" ht="15.75" thickBot="1">
      <c r="B68" s="14"/>
      <c r="C68" s="6" t="s">
        <v>179</v>
      </c>
      <c r="D68" s="15" t="s">
        <v>102</v>
      </c>
      <c r="E68" s="16">
        <v>0</v>
      </c>
    </row>
    <row r="69" spans="2:5" ht="15.75" thickBot="1">
      <c r="B69" s="14"/>
      <c r="C69" s="9"/>
      <c r="D69" s="17"/>
      <c r="E69" s="18"/>
    </row>
    <row r="70" spans="2:5" ht="15.75" thickBot="1">
      <c r="B70" s="5"/>
      <c r="C70" s="9"/>
      <c r="D70" s="11" t="s">
        <v>10</v>
      </c>
      <c r="E70" s="12">
        <f>SUM(E67:E68)</f>
        <v>0</v>
      </c>
    </row>
    <row r="71" spans="2:5" ht="15.75" thickBot="1">
      <c r="B71" s="5"/>
      <c r="C71" s="9"/>
      <c r="D71" s="11"/>
      <c r="E71" s="12"/>
    </row>
    <row r="72" spans="2:5" ht="15.75" thickBot="1">
      <c r="B72" s="1" t="s">
        <v>80</v>
      </c>
      <c r="C72" s="2" t="s">
        <v>15</v>
      </c>
      <c r="D72" s="3" t="s">
        <v>103</v>
      </c>
      <c r="E72" s="13"/>
    </row>
    <row r="73" spans="2:5" ht="15.75" thickBot="1">
      <c r="B73" s="14"/>
      <c r="C73" s="6" t="s">
        <v>178</v>
      </c>
      <c r="D73" s="15" t="s">
        <v>104</v>
      </c>
      <c r="E73" s="16">
        <v>0</v>
      </c>
    </row>
    <row r="74" spans="2:5" ht="15.75" thickBot="1">
      <c r="B74" s="14"/>
      <c r="C74" s="6" t="s">
        <v>179</v>
      </c>
      <c r="D74" s="15" t="s">
        <v>105</v>
      </c>
      <c r="E74" s="16">
        <v>0</v>
      </c>
    </row>
    <row r="75" spans="2:5" ht="15.75" thickBot="1">
      <c r="B75" s="14"/>
      <c r="C75" s="6" t="s">
        <v>180</v>
      </c>
      <c r="D75" s="15" t="s">
        <v>106</v>
      </c>
      <c r="E75" s="16">
        <v>0</v>
      </c>
    </row>
    <row r="76" spans="2:5" ht="15.75" thickBot="1">
      <c r="B76" s="14"/>
      <c r="C76" s="6" t="s">
        <v>181</v>
      </c>
      <c r="D76" s="15" t="s">
        <v>107</v>
      </c>
      <c r="E76" s="16">
        <v>0</v>
      </c>
    </row>
    <row r="77" spans="2:5" ht="15.75" thickBot="1">
      <c r="B77" s="14"/>
      <c r="C77" s="9"/>
      <c r="D77" s="17"/>
      <c r="E77" s="18"/>
    </row>
    <row r="78" spans="2:5" ht="15.75" thickBot="1">
      <c r="B78" s="5"/>
      <c r="C78" s="9"/>
      <c r="D78" s="11" t="s">
        <v>10</v>
      </c>
      <c r="E78" s="12">
        <f>SUM(E73:E76)</f>
        <v>0</v>
      </c>
    </row>
    <row r="79" spans="2:5" ht="15.75" thickBot="1">
      <c r="B79" s="5"/>
      <c r="C79" s="9"/>
      <c r="D79" s="11"/>
      <c r="E79" s="12"/>
    </row>
    <row r="80" spans="2:5" ht="15.75" thickBot="1">
      <c r="B80" s="1" t="s">
        <v>80</v>
      </c>
      <c r="C80" s="2" t="s">
        <v>16</v>
      </c>
      <c r="D80" s="3" t="s">
        <v>108</v>
      </c>
      <c r="E80" s="13"/>
    </row>
    <row r="81" spans="2:5" ht="15.75" thickBot="1">
      <c r="B81" s="14"/>
      <c r="C81" s="6" t="s">
        <v>178</v>
      </c>
      <c r="D81" s="15" t="s">
        <v>108</v>
      </c>
      <c r="E81" s="16">
        <v>0</v>
      </c>
    </row>
    <row r="82" spans="2:5" ht="15.75" thickBot="1">
      <c r="B82" s="14"/>
      <c r="C82" s="9"/>
      <c r="D82" s="17"/>
      <c r="E82" s="18"/>
    </row>
    <row r="83" spans="2:5" ht="15.75" thickBot="1">
      <c r="B83" s="5"/>
      <c r="C83" s="9"/>
      <c r="D83" s="11" t="s">
        <v>10</v>
      </c>
      <c r="E83" s="12">
        <f>SUM(E81:E81)</f>
        <v>0</v>
      </c>
    </row>
    <row r="84" spans="2:5" ht="15.75" thickBot="1">
      <c r="B84" s="5"/>
      <c r="C84" s="9"/>
      <c r="D84" s="11"/>
      <c r="E84" s="12"/>
    </row>
    <row r="85" spans="2:5" ht="15.75" thickBot="1">
      <c r="B85" s="1" t="s">
        <v>80</v>
      </c>
      <c r="C85" s="2" t="s">
        <v>110</v>
      </c>
      <c r="D85" s="3" t="s">
        <v>109</v>
      </c>
      <c r="E85" s="13"/>
    </row>
    <row r="86" spans="2:5" ht="15.75" thickBot="1">
      <c r="B86" s="14"/>
      <c r="C86" s="6" t="s">
        <v>178</v>
      </c>
      <c r="D86" s="15" t="s">
        <v>109</v>
      </c>
      <c r="E86" s="16">
        <v>0</v>
      </c>
    </row>
    <row r="87" spans="2:5" ht="15.75" thickBot="1">
      <c r="B87" s="14"/>
      <c r="C87" s="9"/>
      <c r="D87" s="17"/>
      <c r="E87" s="18"/>
    </row>
    <row r="88" spans="2:5" ht="15.75" thickBot="1">
      <c r="B88" s="5"/>
      <c r="C88" s="9"/>
      <c r="D88" s="11" t="s">
        <v>10</v>
      </c>
      <c r="E88" s="12">
        <f>SUM(E86:E86)</f>
        <v>0</v>
      </c>
    </row>
    <row r="89" spans="2:5" ht="15.75" thickBot="1">
      <c r="B89" s="5"/>
      <c r="C89" s="9"/>
      <c r="D89" s="11"/>
      <c r="E89" s="12"/>
    </row>
    <row r="90" spans="2:5" ht="15.75" thickBot="1">
      <c r="B90" s="1" t="s">
        <v>80</v>
      </c>
      <c r="C90" s="2" t="s">
        <v>111</v>
      </c>
      <c r="D90" s="3" t="s">
        <v>112</v>
      </c>
      <c r="E90" s="13"/>
    </row>
    <row r="91" spans="2:5" ht="15.75" thickBot="1">
      <c r="B91" s="14"/>
      <c r="C91" s="6" t="s">
        <v>178</v>
      </c>
      <c r="D91" s="15" t="s">
        <v>112</v>
      </c>
      <c r="E91" s="16">
        <v>0</v>
      </c>
    </row>
    <row r="92" spans="2:5" ht="15.75" thickBot="1">
      <c r="B92" s="14"/>
      <c r="C92" s="9"/>
      <c r="D92" s="17"/>
      <c r="E92" s="18"/>
    </row>
    <row r="93" spans="2:5" ht="15.75" thickBot="1">
      <c r="B93" s="5"/>
      <c r="C93" s="9"/>
      <c r="D93" s="11" t="s">
        <v>10</v>
      </c>
      <c r="E93" s="12">
        <f>SUM(E91:E91)</f>
        <v>0</v>
      </c>
    </row>
    <row r="94" spans="2:5" ht="15.75" thickBot="1">
      <c r="B94" s="5"/>
      <c r="C94" s="9"/>
      <c r="D94" s="11"/>
      <c r="E94" s="12"/>
    </row>
    <row r="95" spans="2:5" ht="15.75" thickBot="1">
      <c r="B95" s="1" t="s">
        <v>80</v>
      </c>
      <c r="C95" s="2" t="s">
        <v>113</v>
      </c>
      <c r="D95" s="3" t="s">
        <v>114</v>
      </c>
      <c r="E95" s="13"/>
    </row>
    <row r="96" spans="2:5" ht="15.75" thickBot="1">
      <c r="B96" s="14"/>
      <c r="C96" s="6" t="s">
        <v>178</v>
      </c>
      <c r="D96" s="15" t="s">
        <v>114</v>
      </c>
      <c r="E96" s="16">
        <v>0</v>
      </c>
    </row>
    <row r="97" spans="2:5" ht="15.75" thickBot="1">
      <c r="B97" s="14"/>
      <c r="C97" s="9"/>
      <c r="D97" s="17"/>
      <c r="E97" s="18"/>
    </row>
    <row r="98" spans="2:5" ht="15.75" thickBot="1">
      <c r="B98" s="5"/>
      <c r="C98" s="9"/>
      <c r="D98" s="11" t="s">
        <v>10</v>
      </c>
      <c r="E98" s="12">
        <f>SUM(E96:E96)</f>
        <v>0</v>
      </c>
    </row>
    <row r="99" spans="2:5" ht="15.75" thickBot="1">
      <c r="B99" s="5"/>
      <c r="C99" s="9"/>
      <c r="D99" s="11"/>
      <c r="E99" s="12"/>
    </row>
    <row r="100" spans="2:5" ht="15.75" thickBot="1">
      <c r="B100" s="1" t="s">
        <v>80</v>
      </c>
      <c r="C100" s="2" t="s">
        <v>4</v>
      </c>
      <c r="D100" s="3" t="s">
        <v>115</v>
      </c>
      <c r="E100" s="13"/>
    </row>
    <row r="101" spans="2:5" ht="15.75" thickBot="1">
      <c r="B101" s="14"/>
      <c r="C101" s="6" t="s">
        <v>178</v>
      </c>
      <c r="D101" s="15" t="s">
        <v>115</v>
      </c>
      <c r="E101" s="16">
        <v>0</v>
      </c>
    </row>
    <row r="102" spans="2:5" ht="15.75" thickBot="1">
      <c r="B102" s="14"/>
      <c r="C102" s="9"/>
      <c r="D102" s="17"/>
      <c r="E102" s="18"/>
    </row>
    <row r="103" spans="2:5" ht="15.75" thickBot="1">
      <c r="B103" s="5"/>
      <c r="C103" s="9"/>
      <c r="D103" s="11" t="s">
        <v>10</v>
      </c>
      <c r="E103" s="12">
        <f>SUM(E101:E101)</f>
        <v>0</v>
      </c>
    </row>
    <row r="104" spans="2:5" ht="15.75" thickBot="1">
      <c r="B104" s="5"/>
      <c r="C104" s="9"/>
      <c r="D104" s="11"/>
      <c r="E104" s="12"/>
    </row>
    <row r="105" spans="2:5" ht="15.75" thickBot="1">
      <c r="B105" s="1" t="s">
        <v>80</v>
      </c>
      <c r="C105" s="2" t="s">
        <v>116</v>
      </c>
      <c r="D105" s="3" t="s">
        <v>168</v>
      </c>
      <c r="E105" s="13"/>
    </row>
    <row r="106" spans="2:5" ht="15.75" thickBot="1">
      <c r="B106" s="14"/>
      <c r="C106" s="6" t="s">
        <v>178</v>
      </c>
      <c r="D106" s="15" t="s">
        <v>168</v>
      </c>
      <c r="E106" s="16">
        <v>0</v>
      </c>
    </row>
    <row r="107" spans="2:5" ht="15.75" thickBot="1">
      <c r="B107" s="14"/>
      <c r="C107" s="9"/>
      <c r="D107" s="17"/>
      <c r="E107" s="18"/>
    </row>
    <row r="108" spans="2:5" ht="15.75" thickBot="1">
      <c r="B108" s="5"/>
      <c r="C108" s="9"/>
      <c r="D108" s="11" t="s">
        <v>10</v>
      </c>
      <c r="E108" s="12">
        <f>SUM(E106:E106)</f>
        <v>0</v>
      </c>
    </row>
    <row r="109" spans="2:5" ht="15.75" thickBot="1">
      <c r="B109" s="5"/>
      <c r="C109" s="9"/>
      <c r="D109" s="11"/>
      <c r="E109" s="12"/>
    </row>
    <row r="110" spans="2:5" ht="15.75" thickBot="1">
      <c r="B110" s="1" t="s">
        <v>80</v>
      </c>
      <c r="C110" s="2" t="s">
        <v>117</v>
      </c>
      <c r="D110" s="3" t="s">
        <v>118</v>
      </c>
      <c r="E110" s="13"/>
    </row>
    <row r="111" spans="2:5" ht="15.75" thickBot="1">
      <c r="B111" s="14"/>
      <c r="C111" s="6" t="s">
        <v>178</v>
      </c>
      <c r="D111" s="15" t="s">
        <v>118</v>
      </c>
      <c r="E111" s="16">
        <v>0</v>
      </c>
    </row>
    <row r="112" spans="2:5" ht="15.75" thickBot="1">
      <c r="B112" s="14"/>
      <c r="C112" s="9"/>
      <c r="D112" s="17"/>
      <c r="E112" s="18"/>
    </row>
    <row r="113" spans="2:5" ht="15.75" thickBot="1">
      <c r="B113" s="5"/>
      <c r="C113" s="9"/>
      <c r="D113" s="11" t="s">
        <v>10</v>
      </c>
      <c r="E113" s="12">
        <f>SUM(E111:E111)</f>
        <v>0</v>
      </c>
    </row>
    <row r="114" spans="2:5" ht="15.75" thickBot="1">
      <c r="B114" s="5"/>
      <c r="C114" s="9"/>
      <c r="D114" s="11"/>
      <c r="E114" s="12"/>
    </row>
    <row r="115" spans="2:5" ht="15.75" thickBot="1">
      <c r="B115" s="1" t="s">
        <v>80</v>
      </c>
      <c r="C115" s="2" t="s">
        <v>119</v>
      </c>
      <c r="D115" s="3" t="s">
        <v>120</v>
      </c>
      <c r="E115" s="13"/>
    </row>
    <row r="116" spans="2:5" ht="15.75" thickBot="1">
      <c r="B116" s="14"/>
      <c r="C116" s="6" t="s">
        <v>178</v>
      </c>
      <c r="D116" s="15" t="s">
        <v>120</v>
      </c>
      <c r="E116" s="16">
        <v>0</v>
      </c>
    </row>
    <row r="117" spans="2:5" ht="15.75" thickBot="1">
      <c r="B117" s="14"/>
      <c r="C117" s="9"/>
      <c r="D117" s="17"/>
      <c r="E117" s="18"/>
    </row>
    <row r="118" spans="2:5" ht="15.75" thickBot="1">
      <c r="B118" s="5"/>
      <c r="C118" s="9"/>
      <c r="D118" s="11" t="s">
        <v>10</v>
      </c>
      <c r="E118" s="12">
        <f>SUM(E116:E116)</f>
        <v>0</v>
      </c>
    </row>
    <row r="119" spans="2:5" ht="15.75" thickBot="1">
      <c r="B119" s="5"/>
      <c r="C119" s="9"/>
      <c r="D119" s="11"/>
      <c r="E119" s="12"/>
    </row>
    <row r="120" spans="2:5" ht="15.75" thickBot="1">
      <c r="B120" s="1" t="s">
        <v>80</v>
      </c>
      <c r="C120" s="2" t="s">
        <v>121</v>
      </c>
      <c r="D120" s="3" t="s">
        <v>122</v>
      </c>
      <c r="E120" s="13"/>
    </row>
    <row r="121" spans="2:5" ht="15.75" thickBot="1">
      <c r="B121" s="14"/>
      <c r="C121" s="6" t="s">
        <v>178</v>
      </c>
      <c r="D121" s="15" t="s">
        <v>122</v>
      </c>
      <c r="E121" s="16">
        <v>0</v>
      </c>
    </row>
    <row r="122" spans="2:5" ht="15.75" thickBot="1">
      <c r="B122" s="14"/>
      <c r="C122" s="9"/>
      <c r="D122" s="17"/>
      <c r="E122" s="18"/>
    </row>
    <row r="123" spans="2:5" ht="15.75" thickBot="1">
      <c r="B123" s="5"/>
      <c r="C123" s="9"/>
      <c r="D123" s="11" t="s">
        <v>10</v>
      </c>
      <c r="E123" s="12">
        <f>SUM(E121:E121)</f>
        <v>0</v>
      </c>
    </row>
    <row r="124" spans="2:5" ht="15.75" thickBot="1">
      <c r="B124" s="5"/>
      <c r="C124" s="9"/>
      <c r="D124" s="11"/>
      <c r="E124" s="12"/>
    </row>
    <row r="125" spans="2:5" ht="15.75" thickBot="1">
      <c r="B125" s="1" t="s">
        <v>80</v>
      </c>
      <c r="C125" s="2" t="s">
        <v>123</v>
      </c>
      <c r="D125" s="3" t="s">
        <v>124</v>
      </c>
      <c r="E125" s="13"/>
    </row>
    <row r="126" spans="2:5" ht="15.75" thickBot="1">
      <c r="B126" s="14"/>
      <c r="C126" s="6" t="s">
        <v>178</v>
      </c>
      <c r="D126" s="15" t="s">
        <v>124</v>
      </c>
      <c r="E126" s="16">
        <v>0</v>
      </c>
    </row>
    <row r="127" spans="2:5" ht="15.75" thickBot="1">
      <c r="B127" s="14"/>
      <c r="C127" s="9"/>
      <c r="D127" s="17"/>
      <c r="E127" s="18"/>
    </row>
    <row r="128" spans="2:5" ht="15.75" thickBot="1">
      <c r="B128" s="5"/>
      <c r="C128" s="9"/>
      <c r="D128" s="11" t="s">
        <v>10</v>
      </c>
      <c r="E128" s="12">
        <f>SUM(E126:E126)</f>
        <v>0</v>
      </c>
    </row>
    <row r="129" spans="2:5" ht="15.75" thickBot="1">
      <c r="B129" s="5"/>
      <c r="C129" s="9"/>
      <c r="D129" s="11"/>
      <c r="E129" s="12"/>
    </row>
    <row r="130" spans="2:5" ht="15.75" thickBot="1">
      <c r="B130" s="1" t="s">
        <v>80</v>
      </c>
      <c r="C130" s="2" t="s">
        <v>125</v>
      </c>
      <c r="D130" s="3" t="s">
        <v>126</v>
      </c>
      <c r="E130" s="13"/>
    </row>
    <row r="131" spans="2:5" ht="15.75" thickBot="1">
      <c r="B131" s="14"/>
      <c r="C131" s="6" t="s">
        <v>178</v>
      </c>
      <c r="D131" s="15" t="s">
        <v>126</v>
      </c>
      <c r="E131" s="16">
        <v>0</v>
      </c>
    </row>
    <row r="132" spans="2:5" ht="15.75" thickBot="1">
      <c r="B132" s="14"/>
      <c r="C132" s="9"/>
      <c r="D132" s="17"/>
      <c r="E132" s="18"/>
    </row>
    <row r="133" spans="2:5" ht="15.75" thickBot="1">
      <c r="B133" s="5"/>
      <c r="C133" s="9"/>
      <c r="D133" s="11" t="s">
        <v>10</v>
      </c>
      <c r="E133" s="12">
        <f>SUM(E131:E131)</f>
        <v>0</v>
      </c>
    </row>
    <row r="134" spans="2:5" ht="15.75" thickBot="1">
      <c r="B134" s="5"/>
      <c r="C134" s="9"/>
      <c r="D134" s="11"/>
      <c r="E134" s="12"/>
    </row>
    <row r="135" spans="2:5" ht="15.75" thickBot="1">
      <c r="B135" s="1" t="s">
        <v>80</v>
      </c>
      <c r="C135" s="2" t="s">
        <v>128</v>
      </c>
      <c r="D135" s="3" t="s">
        <v>127</v>
      </c>
      <c r="E135" s="13"/>
    </row>
    <row r="136" spans="2:5" ht="15.75" thickBot="1">
      <c r="B136" s="14"/>
      <c r="C136" s="6" t="s">
        <v>178</v>
      </c>
      <c r="D136" s="15" t="s">
        <v>127</v>
      </c>
      <c r="E136" s="16">
        <v>0</v>
      </c>
    </row>
    <row r="137" spans="2:5" ht="15.75" thickBot="1">
      <c r="B137" s="14"/>
      <c r="C137" s="9"/>
      <c r="D137" s="17"/>
      <c r="E137" s="18"/>
    </row>
    <row r="138" spans="2:5" ht="15.75" thickBot="1">
      <c r="B138" s="5"/>
      <c r="C138" s="9"/>
      <c r="D138" s="11" t="s">
        <v>10</v>
      </c>
      <c r="E138" s="12">
        <f>SUM(E136:E136)</f>
        <v>0</v>
      </c>
    </row>
    <row r="139" spans="2:5" ht="15.75" thickBot="1">
      <c r="B139" s="5"/>
      <c r="C139" s="9"/>
      <c r="D139" s="11"/>
      <c r="E139" s="12"/>
    </row>
    <row r="140" spans="2:5" ht="15.75" thickBot="1">
      <c r="B140" s="1" t="s">
        <v>80</v>
      </c>
      <c r="C140" s="2" t="s">
        <v>129</v>
      </c>
      <c r="D140" s="3" t="s">
        <v>188</v>
      </c>
      <c r="E140" s="13"/>
    </row>
    <row r="141" spans="2:5" ht="15.75" thickBot="1">
      <c r="B141" s="14"/>
      <c r="C141" s="6" t="s">
        <v>178</v>
      </c>
      <c r="D141" s="15" t="s">
        <v>188</v>
      </c>
      <c r="E141" s="16">
        <v>0</v>
      </c>
    </row>
    <row r="142" spans="2:5" ht="15.75" thickBot="1">
      <c r="B142" s="14"/>
      <c r="C142" s="9"/>
      <c r="D142" s="17"/>
      <c r="E142" s="18"/>
    </row>
    <row r="143" spans="2:5" ht="15.75" thickBot="1">
      <c r="B143" s="5"/>
      <c r="C143" s="9"/>
      <c r="D143" s="11" t="s">
        <v>10</v>
      </c>
      <c r="E143" s="12">
        <f>SUM(E141:E141)</f>
        <v>0</v>
      </c>
    </row>
    <row r="144" spans="2:5" ht="15.75" thickBot="1">
      <c r="B144" s="5"/>
      <c r="C144" s="9"/>
      <c r="D144" s="11"/>
      <c r="E144" s="12"/>
    </row>
    <row r="145" spans="2:5" ht="15.75" thickBot="1">
      <c r="B145" s="1" t="s">
        <v>80</v>
      </c>
      <c r="C145" s="2" t="s">
        <v>187</v>
      </c>
      <c r="D145" s="3" t="s">
        <v>130</v>
      </c>
      <c r="E145" s="13"/>
    </row>
    <row r="146" spans="2:5" ht="15.75" thickBot="1">
      <c r="B146" s="14"/>
      <c r="C146" s="6" t="s">
        <v>178</v>
      </c>
      <c r="D146" s="15" t="s">
        <v>130</v>
      </c>
      <c r="E146" s="16">
        <v>0</v>
      </c>
    </row>
    <row r="147" spans="2:5" ht="15.75" thickBot="1">
      <c r="B147" s="14"/>
      <c r="C147" s="9"/>
      <c r="D147" s="17"/>
      <c r="E147" s="18"/>
    </row>
    <row r="148" spans="2:5" ht="15.75" thickBot="1">
      <c r="B148" s="5"/>
      <c r="C148" s="9"/>
      <c r="D148" s="11" t="s">
        <v>10</v>
      </c>
      <c r="E148" s="12">
        <f>SUM(E146:E146)</f>
        <v>0</v>
      </c>
    </row>
    <row r="149" spans="2:5" ht="15.75" thickBot="1">
      <c r="B149" s="5"/>
      <c r="C149" s="9"/>
      <c r="D149" s="11"/>
      <c r="E149" s="12"/>
    </row>
    <row r="150" spans="2:5" ht="15.75" thickBot="1">
      <c r="B150" s="5"/>
      <c r="C150" s="9"/>
      <c r="D150" s="11" t="s">
        <v>82</v>
      </c>
      <c r="E150" s="12">
        <f>E55+E64+E70+E78+E83+E88+E93+E98+E103+E108+E113+E118+E123+E128+E133+E138+E143+E148</f>
        <v>0</v>
      </c>
    </row>
    <row r="151" spans="2:5" ht="15.75" thickBot="1">
      <c r="B151" s="5"/>
      <c r="C151" s="9"/>
      <c r="D151" s="11"/>
      <c r="E151" s="12"/>
    </row>
    <row r="152" spans="2:5" ht="15.75" thickBot="1">
      <c r="B152" s="1" t="s">
        <v>81</v>
      </c>
      <c r="C152" s="2"/>
      <c r="D152" s="3" t="s">
        <v>131</v>
      </c>
      <c r="E152" s="13"/>
    </row>
    <row r="153" spans="2:5" ht="15.75" thickBot="1">
      <c r="B153" s="1" t="s">
        <v>81</v>
      </c>
      <c r="C153" s="2" t="s">
        <v>6</v>
      </c>
      <c r="D153" s="3" t="s">
        <v>132</v>
      </c>
      <c r="E153" s="13"/>
    </row>
    <row r="154" spans="2:5" ht="15.75" thickBot="1">
      <c r="B154" s="14"/>
      <c r="C154" s="6" t="s">
        <v>178</v>
      </c>
      <c r="D154" s="15" t="s">
        <v>132</v>
      </c>
      <c r="E154" s="16">
        <v>0</v>
      </c>
    </row>
    <row r="155" spans="2:5" ht="15.75" thickBot="1">
      <c r="B155" s="14"/>
      <c r="C155" s="9"/>
      <c r="D155" s="17"/>
      <c r="E155" s="18"/>
    </row>
    <row r="156" spans="2:5" ht="15.75" thickBot="1">
      <c r="B156" s="5"/>
      <c r="C156" s="9"/>
      <c r="D156" s="11" t="s">
        <v>10</v>
      </c>
      <c r="E156" s="12">
        <f>SUM(E154:E154)</f>
        <v>0</v>
      </c>
    </row>
    <row r="157" spans="2:5" ht="15.75" thickBot="1">
      <c r="B157" s="5"/>
      <c r="C157" s="9"/>
      <c r="D157" s="11"/>
      <c r="E157" s="12"/>
    </row>
    <row r="158" spans="2:5" ht="15.75" thickBot="1">
      <c r="B158" s="1" t="s">
        <v>81</v>
      </c>
      <c r="C158" s="2" t="s">
        <v>11</v>
      </c>
      <c r="D158" s="3" t="s">
        <v>137</v>
      </c>
      <c r="E158" s="13"/>
    </row>
    <row r="159" spans="2:5" ht="15.75" thickBot="1">
      <c r="B159" s="14"/>
      <c r="C159" s="6" t="s">
        <v>178</v>
      </c>
      <c r="D159" s="15" t="s">
        <v>137</v>
      </c>
      <c r="E159" s="16">
        <v>0</v>
      </c>
    </row>
    <row r="160" spans="2:5" ht="15.75" thickBot="1">
      <c r="B160" s="14"/>
      <c r="C160" s="9"/>
      <c r="D160" s="17"/>
      <c r="E160" s="18"/>
    </row>
    <row r="161" spans="2:5" ht="15.75" thickBot="1">
      <c r="B161" s="5"/>
      <c r="C161" s="9"/>
      <c r="D161" s="11" t="s">
        <v>10</v>
      </c>
      <c r="E161" s="12">
        <f>SUM(E159:E159)</f>
        <v>0</v>
      </c>
    </row>
    <row r="162" spans="2:5" ht="15.75" thickBot="1">
      <c r="B162" s="5"/>
      <c r="C162" s="9"/>
      <c r="D162" s="11"/>
      <c r="E162" s="12"/>
    </row>
    <row r="163" spans="2:5" ht="15.75" thickBot="1">
      <c r="B163" s="1" t="s">
        <v>81</v>
      </c>
      <c r="C163" s="2" t="s">
        <v>12</v>
      </c>
      <c r="D163" s="3" t="s">
        <v>138</v>
      </c>
      <c r="E163" s="13"/>
    </row>
    <row r="164" spans="2:5" ht="15.75" thickBot="1">
      <c r="B164" s="14"/>
      <c r="C164" s="6" t="s">
        <v>178</v>
      </c>
      <c r="D164" s="15" t="s">
        <v>138</v>
      </c>
      <c r="E164" s="16">
        <v>0</v>
      </c>
    </row>
    <row r="165" spans="2:5" ht="15.75" thickBot="1">
      <c r="B165" s="14"/>
      <c r="C165" s="9"/>
      <c r="D165" s="17"/>
      <c r="E165" s="18"/>
    </row>
    <row r="166" spans="2:5" ht="15.75" thickBot="1">
      <c r="B166" s="5"/>
      <c r="C166" s="9"/>
      <c r="D166" s="11" t="s">
        <v>10</v>
      </c>
      <c r="E166" s="12">
        <f>SUM(E164:E164)</f>
        <v>0</v>
      </c>
    </row>
    <row r="167" spans="2:5" ht="15.75" thickBot="1">
      <c r="B167" s="5"/>
      <c r="C167" s="9"/>
      <c r="D167" s="11"/>
      <c r="E167" s="12"/>
    </row>
    <row r="168" spans="2:5" ht="15.75" thickBot="1">
      <c r="B168" s="1" t="s">
        <v>81</v>
      </c>
      <c r="C168" s="2" t="s">
        <v>15</v>
      </c>
      <c r="D168" s="3" t="s">
        <v>139</v>
      </c>
      <c r="E168" s="13"/>
    </row>
    <row r="169" spans="2:5" ht="15.75" thickBot="1">
      <c r="B169" s="14"/>
      <c r="C169" s="6" t="s">
        <v>178</v>
      </c>
      <c r="D169" s="15" t="s">
        <v>139</v>
      </c>
      <c r="E169" s="16">
        <v>0</v>
      </c>
    </row>
    <row r="170" spans="2:5" ht="15.75" thickBot="1">
      <c r="B170" s="14"/>
      <c r="C170" s="9"/>
      <c r="D170" s="17"/>
      <c r="E170" s="18"/>
    </row>
    <row r="171" spans="2:5" ht="15.75" thickBot="1">
      <c r="B171" s="5"/>
      <c r="C171" s="9"/>
      <c r="D171" s="11" t="s">
        <v>10</v>
      </c>
      <c r="E171" s="12">
        <f>SUM(E169:E169)</f>
        <v>0</v>
      </c>
    </row>
    <row r="172" spans="2:5" ht="15.75" thickBot="1">
      <c r="B172" s="5"/>
      <c r="C172" s="9"/>
      <c r="D172" s="11"/>
      <c r="E172" s="12"/>
    </row>
    <row r="173" spans="2:5" ht="15.75" thickBot="1">
      <c r="B173" s="1" t="s">
        <v>81</v>
      </c>
      <c r="C173" s="2" t="s">
        <v>16</v>
      </c>
      <c r="D173" s="3" t="s">
        <v>140</v>
      </c>
      <c r="E173" s="13"/>
    </row>
    <row r="174" spans="2:5" ht="15.75" thickBot="1">
      <c r="B174" s="14"/>
      <c r="C174" s="6" t="s">
        <v>178</v>
      </c>
      <c r="D174" s="15" t="s">
        <v>140</v>
      </c>
      <c r="E174" s="16">
        <v>0</v>
      </c>
    </row>
    <row r="175" spans="2:5" ht="15.75" thickBot="1">
      <c r="B175" s="14"/>
      <c r="C175" s="9"/>
      <c r="D175" s="17"/>
      <c r="E175" s="18"/>
    </row>
    <row r="176" spans="2:5" ht="15.75" thickBot="1">
      <c r="B176" s="5"/>
      <c r="C176" s="9"/>
      <c r="D176" s="11" t="s">
        <v>10</v>
      </c>
      <c r="E176" s="12">
        <f>SUM(E174:E174)</f>
        <v>0</v>
      </c>
    </row>
    <row r="177" spans="2:5" ht="15.75" thickBot="1">
      <c r="B177" s="5"/>
      <c r="C177" s="9"/>
      <c r="D177" s="11"/>
      <c r="E177" s="12"/>
    </row>
    <row r="178" spans="2:5" ht="15.75" thickBot="1">
      <c r="B178" s="1" t="s">
        <v>81</v>
      </c>
      <c r="C178" s="2" t="s">
        <v>110</v>
      </c>
      <c r="D178" s="3" t="s">
        <v>141</v>
      </c>
      <c r="E178" s="13"/>
    </row>
    <row r="179" spans="2:5" ht="15.75" thickBot="1">
      <c r="B179" s="14"/>
      <c r="C179" s="6" t="s">
        <v>178</v>
      </c>
      <c r="D179" s="15" t="s">
        <v>141</v>
      </c>
      <c r="E179" s="16">
        <v>0</v>
      </c>
    </row>
    <row r="180" spans="2:5" ht="15.75" thickBot="1">
      <c r="B180" s="14"/>
      <c r="C180" s="9"/>
      <c r="D180" s="17"/>
      <c r="E180" s="18"/>
    </row>
    <row r="181" spans="2:5" ht="15.75" thickBot="1">
      <c r="B181" s="5"/>
      <c r="C181" s="9"/>
      <c r="D181" s="11" t="s">
        <v>10</v>
      </c>
      <c r="E181" s="12">
        <f>SUM(E179:E179)</f>
        <v>0</v>
      </c>
    </row>
    <row r="182" spans="2:5" ht="15.75" thickBot="1">
      <c r="B182" s="5"/>
      <c r="C182" s="9"/>
      <c r="D182" s="11"/>
      <c r="E182" s="12"/>
    </row>
    <row r="183" spans="2:5" ht="15.75" thickBot="1">
      <c r="B183" s="1" t="s">
        <v>81</v>
      </c>
      <c r="C183" s="2" t="s">
        <v>111</v>
      </c>
      <c r="D183" s="3" t="s">
        <v>142</v>
      </c>
      <c r="E183" s="13"/>
    </row>
    <row r="184" spans="2:5" ht="15.75" thickBot="1">
      <c r="B184" s="14"/>
      <c r="C184" s="6" t="s">
        <v>178</v>
      </c>
      <c r="D184" s="15" t="s">
        <v>142</v>
      </c>
      <c r="E184" s="16">
        <v>0</v>
      </c>
    </row>
    <row r="185" spans="2:5" ht="15.75" thickBot="1">
      <c r="B185" s="14"/>
      <c r="C185" s="9"/>
      <c r="D185" s="17"/>
      <c r="E185" s="18"/>
    </row>
    <row r="186" spans="2:5" ht="15.75" thickBot="1">
      <c r="B186" s="5"/>
      <c r="C186" s="9"/>
      <c r="D186" s="11" t="s">
        <v>10</v>
      </c>
      <c r="E186" s="12">
        <f>SUM(E184:E184)</f>
        <v>0</v>
      </c>
    </row>
    <row r="187" spans="2:5" ht="15.75" thickBot="1">
      <c r="B187" s="5"/>
      <c r="C187" s="9"/>
      <c r="D187" s="11"/>
      <c r="E187" s="12"/>
    </row>
    <row r="188" spans="2:5" ht="15.75" thickBot="1">
      <c r="B188" s="1" t="s">
        <v>81</v>
      </c>
      <c r="C188" s="2" t="s">
        <v>113</v>
      </c>
      <c r="D188" s="3" t="s">
        <v>143</v>
      </c>
      <c r="E188" s="13"/>
    </row>
    <row r="189" spans="2:5" ht="15.75" thickBot="1">
      <c r="B189" s="14"/>
      <c r="C189" s="6" t="s">
        <v>178</v>
      </c>
      <c r="D189" s="15" t="s">
        <v>143</v>
      </c>
      <c r="E189" s="16">
        <v>0</v>
      </c>
    </row>
    <row r="190" spans="2:5" ht="15.75" thickBot="1">
      <c r="B190" s="14"/>
      <c r="C190" s="9"/>
      <c r="D190" s="17"/>
      <c r="E190" s="18"/>
    </row>
    <row r="191" spans="2:5" ht="15.75" thickBot="1">
      <c r="B191" s="5"/>
      <c r="C191" s="9"/>
      <c r="D191" s="11" t="s">
        <v>10</v>
      </c>
      <c r="E191" s="12">
        <f>SUM(E189:E189)</f>
        <v>0</v>
      </c>
    </row>
    <row r="192" spans="2:5" ht="15.75" thickBot="1">
      <c r="B192" s="5"/>
      <c r="C192" s="9"/>
      <c r="D192" s="11"/>
      <c r="E192" s="12"/>
    </row>
    <row r="193" spans="2:5" ht="15.75" thickBot="1">
      <c r="B193" s="1" t="s">
        <v>81</v>
      </c>
      <c r="C193" s="2" t="s">
        <v>4</v>
      </c>
      <c r="D193" s="3" t="s">
        <v>144</v>
      </c>
      <c r="E193" s="13"/>
    </row>
    <row r="194" spans="2:5" ht="15.75" thickBot="1">
      <c r="B194" s="14"/>
      <c r="C194" s="6" t="s">
        <v>178</v>
      </c>
      <c r="D194" s="15" t="s">
        <v>144</v>
      </c>
      <c r="E194" s="16">
        <v>0</v>
      </c>
    </row>
    <row r="195" spans="2:5" ht="15.75" thickBot="1">
      <c r="B195" s="14"/>
      <c r="C195" s="9"/>
      <c r="D195" s="17"/>
      <c r="E195" s="18"/>
    </row>
    <row r="196" spans="2:5" ht="15.75" thickBot="1">
      <c r="B196" s="5"/>
      <c r="C196" s="9"/>
      <c r="D196" s="11" t="s">
        <v>10</v>
      </c>
      <c r="E196" s="12">
        <f>SUM(E194:E194)</f>
        <v>0</v>
      </c>
    </row>
    <row r="197" spans="2:5" ht="15.75" thickBot="1">
      <c r="B197" s="5"/>
      <c r="C197" s="9"/>
      <c r="D197" s="11"/>
      <c r="E197" s="12"/>
    </row>
    <row r="198" spans="2:5" ht="15.75" thickBot="1">
      <c r="B198" s="1" t="s">
        <v>81</v>
      </c>
      <c r="C198" s="2" t="s">
        <v>116</v>
      </c>
      <c r="D198" s="3" t="s">
        <v>145</v>
      </c>
      <c r="E198" s="13"/>
    </row>
    <row r="199" spans="2:5" ht="15.75" thickBot="1">
      <c r="B199" s="14"/>
      <c r="C199" s="6" t="s">
        <v>178</v>
      </c>
      <c r="D199" s="15" t="s">
        <v>145</v>
      </c>
      <c r="E199" s="16">
        <v>0</v>
      </c>
    </row>
    <row r="200" spans="2:5" ht="15.75" thickBot="1">
      <c r="B200" s="14"/>
      <c r="C200" s="9"/>
      <c r="D200" s="17"/>
      <c r="E200" s="18"/>
    </row>
    <row r="201" spans="2:5" ht="15.75" thickBot="1">
      <c r="B201" s="5"/>
      <c r="C201" s="9"/>
      <c r="D201" s="11" t="s">
        <v>10</v>
      </c>
      <c r="E201" s="12">
        <f>SUM(E199:E199)</f>
        <v>0</v>
      </c>
    </row>
    <row r="202" spans="2:5" ht="15.75" thickBot="1">
      <c r="B202" s="5"/>
      <c r="C202" s="9"/>
      <c r="D202" s="11"/>
      <c r="E202" s="12"/>
    </row>
    <row r="203" spans="2:5" ht="15.75" thickBot="1">
      <c r="B203" s="1" t="s">
        <v>81</v>
      </c>
      <c r="C203" s="2" t="s">
        <v>117</v>
      </c>
      <c r="D203" s="3" t="s">
        <v>133</v>
      </c>
      <c r="E203" s="13"/>
    </row>
    <row r="204" spans="2:5" ht="15.75" thickBot="1">
      <c r="B204" s="14"/>
      <c r="C204" s="6" t="s">
        <v>178</v>
      </c>
      <c r="D204" s="15" t="s">
        <v>133</v>
      </c>
      <c r="E204" s="16">
        <v>0</v>
      </c>
    </row>
    <row r="205" spans="2:5" ht="15.75" thickBot="1">
      <c r="B205" s="14"/>
      <c r="C205" s="9"/>
      <c r="D205" s="17"/>
      <c r="E205" s="18"/>
    </row>
    <row r="206" spans="2:5" ht="15.75" thickBot="1">
      <c r="B206" s="5"/>
      <c r="C206" s="9"/>
      <c r="D206" s="11" t="s">
        <v>10</v>
      </c>
      <c r="E206" s="12">
        <f>SUM(E204:E204)</f>
        <v>0</v>
      </c>
    </row>
    <row r="207" spans="2:5" ht="15.75" thickBot="1">
      <c r="B207" s="5"/>
      <c r="C207" s="9"/>
      <c r="D207" s="11"/>
      <c r="E207" s="12"/>
    </row>
    <row r="208" spans="2:5" ht="15.75" thickBot="1">
      <c r="B208" s="5"/>
      <c r="C208" s="9"/>
      <c r="D208" s="11" t="s">
        <v>85</v>
      </c>
      <c r="E208" s="12">
        <f>E156+E161+E166+E171+E176+E181+E186+E191+E196+E201+E206</f>
        <v>0</v>
      </c>
    </row>
    <row r="209" spans="2:5" ht="15.75" thickBot="1">
      <c r="B209" s="5"/>
      <c r="C209" s="9"/>
      <c r="D209" s="11"/>
      <c r="E209" s="12"/>
    </row>
    <row r="210" spans="2:5" ht="15.75" thickBot="1">
      <c r="B210" s="1" t="s">
        <v>134</v>
      </c>
      <c r="C210" s="2"/>
      <c r="D210" s="3" t="s">
        <v>135</v>
      </c>
      <c r="E210" s="13"/>
    </row>
    <row r="211" spans="2:5" ht="15.75" thickBot="1">
      <c r="B211" s="1" t="s">
        <v>134</v>
      </c>
      <c r="C211" s="2" t="s">
        <v>6</v>
      </c>
      <c r="D211" s="3" t="s">
        <v>136</v>
      </c>
      <c r="E211" s="13"/>
    </row>
    <row r="212" spans="2:5" ht="15.75" thickBot="1">
      <c r="B212" s="14"/>
      <c r="C212" s="6" t="s">
        <v>178</v>
      </c>
      <c r="D212" s="15" t="s">
        <v>136</v>
      </c>
      <c r="E212" s="16">
        <v>0</v>
      </c>
    </row>
    <row r="213" spans="2:5" ht="15.75" thickBot="1">
      <c r="B213" s="14"/>
      <c r="C213" s="9"/>
      <c r="D213" s="17"/>
      <c r="E213" s="18"/>
    </row>
    <row r="214" spans="2:5" ht="15.75" thickBot="1">
      <c r="B214" s="5"/>
      <c r="C214" s="9"/>
      <c r="D214" s="11" t="s">
        <v>10</v>
      </c>
      <c r="E214" s="12">
        <f>SUM(E212:E212)</f>
        <v>0</v>
      </c>
    </row>
    <row r="215" spans="2:5" ht="15.75" thickBot="1">
      <c r="B215" s="5"/>
      <c r="C215" s="9"/>
      <c r="D215" s="11"/>
      <c r="E215" s="12"/>
    </row>
    <row r="216" spans="2:5" ht="15.75" thickBot="1">
      <c r="B216" s="1" t="s">
        <v>134</v>
      </c>
      <c r="C216" s="2" t="s">
        <v>11</v>
      </c>
      <c r="D216" s="3" t="s">
        <v>149</v>
      </c>
      <c r="E216" s="13"/>
    </row>
    <row r="217" spans="2:5" ht="15.75" thickBot="1">
      <c r="B217" s="14"/>
      <c r="C217" s="6" t="s">
        <v>178</v>
      </c>
      <c r="D217" s="15" t="s">
        <v>149</v>
      </c>
      <c r="E217" s="16">
        <v>0</v>
      </c>
    </row>
    <row r="218" spans="2:5" ht="15.75" thickBot="1">
      <c r="B218" s="14"/>
      <c r="C218" s="9"/>
      <c r="D218" s="17"/>
      <c r="E218" s="18"/>
    </row>
    <row r="219" spans="2:5" ht="15.75" thickBot="1">
      <c r="B219" s="5"/>
      <c r="C219" s="9"/>
      <c r="D219" s="11" t="s">
        <v>10</v>
      </c>
      <c r="E219" s="12">
        <f>SUM(E217:E217)</f>
        <v>0</v>
      </c>
    </row>
    <row r="220" spans="2:5" ht="15.75" thickBot="1">
      <c r="B220" s="5"/>
      <c r="C220" s="9"/>
      <c r="D220" s="11"/>
      <c r="E220" s="12"/>
    </row>
    <row r="221" spans="2:5" ht="15.75" thickBot="1">
      <c r="B221" s="1" t="s">
        <v>134</v>
      </c>
      <c r="C221" s="2" t="s">
        <v>12</v>
      </c>
      <c r="D221" s="3" t="s">
        <v>150</v>
      </c>
      <c r="E221" s="13"/>
    </row>
    <row r="222" spans="2:5" ht="15.75" thickBot="1">
      <c r="B222" s="14"/>
      <c r="C222" s="6" t="s">
        <v>178</v>
      </c>
      <c r="D222" s="15" t="s">
        <v>150</v>
      </c>
      <c r="E222" s="16">
        <v>0</v>
      </c>
    </row>
    <row r="223" spans="2:5" ht="15.75" thickBot="1">
      <c r="B223" s="14"/>
      <c r="C223" s="9"/>
      <c r="D223" s="17"/>
      <c r="E223" s="18"/>
    </row>
    <row r="224" spans="2:5" ht="15.75" thickBot="1">
      <c r="B224" s="5"/>
      <c r="C224" s="9"/>
      <c r="D224" s="11" t="s">
        <v>10</v>
      </c>
      <c r="E224" s="12">
        <f>SUM(E222:E222)</f>
        <v>0</v>
      </c>
    </row>
    <row r="225" spans="2:5" ht="15.75" thickBot="1">
      <c r="B225" s="5"/>
      <c r="C225" s="9"/>
      <c r="D225" s="11"/>
      <c r="E225" s="12"/>
    </row>
    <row r="226" spans="2:5" ht="15.75" thickBot="1">
      <c r="B226" s="5"/>
      <c r="C226" s="9"/>
      <c r="D226" s="11" t="s">
        <v>169</v>
      </c>
      <c r="E226" s="12">
        <f>E214+E219+E224</f>
        <v>0</v>
      </c>
    </row>
    <row r="227" spans="2:5" ht="15.75" thickBot="1">
      <c r="B227" s="5"/>
      <c r="C227" s="9"/>
      <c r="D227" s="11"/>
      <c r="E227" s="12"/>
    </row>
    <row r="228" spans="2:5" ht="15.75" thickBot="1">
      <c r="B228" s="1" t="s">
        <v>148</v>
      </c>
      <c r="C228" s="2"/>
      <c r="D228" s="3" t="s">
        <v>146</v>
      </c>
      <c r="E228" s="13"/>
    </row>
    <row r="229" spans="2:5" ht="15.75" thickBot="1">
      <c r="B229" s="1" t="s">
        <v>148</v>
      </c>
      <c r="C229" s="2" t="s">
        <v>6</v>
      </c>
      <c r="D229" s="3" t="s">
        <v>147</v>
      </c>
      <c r="E229" s="13"/>
    </row>
    <row r="230" spans="2:5" ht="15.75" thickBot="1">
      <c r="B230" s="14"/>
      <c r="C230" s="6" t="s">
        <v>178</v>
      </c>
      <c r="D230" s="15" t="s">
        <v>147</v>
      </c>
      <c r="E230" s="16">
        <v>0</v>
      </c>
    </row>
    <row r="231" spans="2:5" ht="15.75" thickBot="1">
      <c r="B231" s="14"/>
      <c r="C231" s="9"/>
      <c r="D231" s="17"/>
      <c r="E231" s="18"/>
    </row>
    <row r="232" spans="2:5" ht="15.75" thickBot="1">
      <c r="B232" s="5"/>
      <c r="C232" s="9"/>
      <c r="D232" s="11" t="s">
        <v>10</v>
      </c>
      <c r="E232" s="12">
        <f>SUM(E230:E230)</f>
        <v>0</v>
      </c>
    </row>
    <row r="233" spans="2:5" ht="15.75" thickBot="1">
      <c r="B233" s="5"/>
      <c r="C233" s="9"/>
      <c r="D233" s="11"/>
      <c r="E233" s="12"/>
    </row>
    <row r="234" spans="2:5" ht="15.75" thickBot="1">
      <c r="B234" s="1" t="s">
        <v>148</v>
      </c>
      <c r="C234" s="2" t="s">
        <v>11</v>
      </c>
      <c r="D234" s="3" t="s">
        <v>151</v>
      </c>
      <c r="E234" s="13"/>
    </row>
    <row r="235" spans="2:5" ht="15.75" thickBot="1">
      <c r="B235" s="14"/>
      <c r="C235" s="6" t="s">
        <v>178</v>
      </c>
      <c r="D235" s="15" t="s">
        <v>151</v>
      </c>
      <c r="E235" s="16">
        <v>0</v>
      </c>
    </row>
    <row r="236" spans="2:5" ht="15.75" thickBot="1">
      <c r="B236" s="14"/>
      <c r="C236" s="9"/>
      <c r="D236" s="17"/>
      <c r="E236" s="18"/>
    </row>
    <row r="237" spans="2:5" ht="15.75" thickBot="1">
      <c r="B237" s="5"/>
      <c r="C237" s="9"/>
      <c r="D237" s="11" t="s">
        <v>10</v>
      </c>
      <c r="E237" s="12">
        <f>SUM(E235:E235)</f>
        <v>0</v>
      </c>
    </row>
    <row r="238" spans="2:5" ht="15.75" thickBot="1">
      <c r="B238" s="5"/>
      <c r="C238" s="9"/>
      <c r="D238" s="11"/>
      <c r="E238" s="12"/>
    </row>
    <row r="239" spans="2:5" ht="15.75" thickBot="1">
      <c r="B239" s="1" t="s">
        <v>148</v>
      </c>
      <c r="C239" s="2" t="s">
        <v>12</v>
      </c>
      <c r="D239" s="3" t="s">
        <v>152</v>
      </c>
      <c r="E239" s="13"/>
    </row>
    <row r="240" spans="2:5" ht="15.75" thickBot="1">
      <c r="B240" s="14"/>
      <c r="C240" s="6" t="s">
        <v>178</v>
      </c>
      <c r="D240" s="15" t="s">
        <v>152</v>
      </c>
      <c r="E240" s="16">
        <v>0</v>
      </c>
    </row>
    <row r="241" spans="2:5" ht="15.75" thickBot="1">
      <c r="B241" s="14"/>
      <c r="C241" s="9"/>
      <c r="D241" s="17"/>
      <c r="E241" s="18"/>
    </row>
    <row r="242" spans="2:5" ht="15.75" thickBot="1">
      <c r="B242" s="5"/>
      <c r="C242" s="9"/>
      <c r="D242" s="11" t="s">
        <v>10</v>
      </c>
      <c r="E242" s="12">
        <f>SUM(E240:E240)</f>
        <v>0</v>
      </c>
    </row>
    <row r="243" spans="2:5" ht="15.75" thickBot="1">
      <c r="B243" s="5"/>
      <c r="C243" s="9"/>
      <c r="D243" s="11"/>
      <c r="E243" s="12"/>
    </row>
    <row r="244" spans="2:5" ht="15.75" thickBot="1">
      <c r="B244" s="1" t="s">
        <v>148</v>
      </c>
      <c r="C244" s="2" t="s">
        <v>15</v>
      </c>
      <c r="D244" s="3" t="s">
        <v>153</v>
      </c>
      <c r="E244" s="13"/>
    </row>
    <row r="245" spans="2:5" ht="15.75" thickBot="1">
      <c r="B245" s="14"/>
      <c r="C245" s="6" t="s">
        <v>178</v>
      </c>
      <c r="D245" s="15" t="s">
        <v>153</v>
      </c>
      <c r="E245" s="16">
        <v>0</v>
      </c>
    </row>
    <row r="246" spans="2:5" ht="15.75" thickBot="1">
      <c r="B246" s="14"/>
      <c r="C246" s="9"/>
      <c r="D246" s="17"/>
      <c r="E246" s="18"/>
    </row>
    <row r="247" spans="2:5" ht="15.75" thickBot="1">
      <c r="B247" s="5"/>
      <c r="C247" s="9"/>
      <c r="D247" s="11" t="s">
        <v>10</v>
      </c>
      <c r="E247" s="12">
        <f>SUM(E245:E245)</f>
        <v>0</v>
      </c>
    </row>
    <row r="248" spans="2:5" ht="15.75" thickBot="1">
      <c r="B248" s="5"/>
      <c r="C248" s="9"/>
      <c r="D248" s="11"/>
      <c r="E248" s="12"/>
    </row>
    <row r="249" spans="2:5" ht="15.75" thickBot="1">
      <c r="B249" s="1" t="s">
        <v>148</v>
      </c>
      <c r="C249" s="2" t="s">
        <v>16</v>
      </c>
      <c r="D249" s="3" t="s">
        <v>154</v>
      </c>
      <c r="E249" s="13"/>
    </row>
    <row r="250" spans="2:5" ht="15.75" thickBot="1">
      <c r="B250" s="14"/>
      <c r="C250" s="6" t="s">
        <v>178</v>
      </c>
      <c r="D250" s="15" t="s">
        <v>154</v>
      </c>
      <c r="E250" s="16">
        <v>0</v>
      </c>
    </row>
    <row r="251" spans="2:5" ht="15.75" thickBot="1">
      <c r="B251" s="14"/>
      <c r="C251" s="9"/>
      <c r="D251" s="17"/>
      <c r="E251" s="18"/>
    </row>
    <row r="252" spans="2:5" ht="15.75" thickBot="1">
      <c r="B252" s="5"/>
      <c r="C252" s="9"/>
      <c r="D252" s="11" t="s">
        <v>10</v>
      </c>
      <c r="E252" s="12">
        <f>SUM(E250:E250)</f>
        <v>0</v>
      </c>
    </row>
    <row r="253" spans="2:5" ht="15.75" thickBot="1">
      <c r="B253" s="5"/>
      <c r="C253" s="9"/>
      <c r="D253" s="11"/>
      <c r="E253" s="12"/>
    </row>
    <row r="254" spans="2:5" ht="15.75" thickBot="1">
      <c r="B254" s="1" t="s">
        <v>148</v>
      </c>
      <c r="C254" s="2" t="s">
        <v>110</v>
      </c>
      <c r="D254" s="3" t="s">
        <v>155</v>
      </c>
      <c r="E254" s="13"/>
    </row>
    <row r="255" spans="2:5" ht="15.75" thickBot="1">
      <c r="B255" s="14"/>
      <c r="C255" s="6" t="s">
        <v>178</v>
      </c>
      <c r="D255" s="15" t="s">
        <v>155</v>
      </c>
      <c r="E255" s="16">
        <v>0</v>
      </c>
    </row>
    <row r="256" spans="2:5" ht="15.75" thickBot="1">
      <c r="B256" s="14"/>
      <c r="C256" s="9"/>
      <c r="D256" s="17"/>
      <c r="E256" s="18"/>
    </row>
    <row r="257" spans="2:5" ht="15.75" thickBot="1">
      <c r="B257" s="5"/>
      <c r="C257" s="9"/>
      <c r="D257" s="11" t="s">
        <v>10</v>
      </c>
      <c r="E257" s="12">
        <f>SUM(E255:E255)</f>
        <v>0</v>
      </c>
    </row>
    <row r="258" spans="2:5" ht="15.75" thickBot="1">
      <c r="B258" s="5"/>
      <c r="C258" s="9"/>
      <c r="D258" s="11"/>
      <c r="E258" s="12"/>
    </row>
    <row r="259" spans="2:5" ht="15.75" thickBot="1">
      <c r="B259" s="1" t="s">
        <v>148</v>
      </c>
      <c r="C259" s="2" t="s">
        <v>111</v>
      </c>
      <c r="D259" s="3" t="s">
        <v>156</v>
      </c>
      <c r="E259" s="13"/>
    </row>
    <row r="260" spans="2:5" ht="15.75" thickBot="1">
      <c r="B260" s="14"/>
      <c r="C260" s="6" t="s">
        <v>178</v>
      </c>
      <c r="D260" s="15" t="s">
        <v>157</v>
      </c>
      <c r="E260" s="16">
        <v>0</v>
      </c>
    </row>
    <row r="261" spans="2:5" ht="15.75" thickBot="1">
      <c r="B261" s="14"/>
      <c r="C261" s="6" t="s">
        <v>179</v>
      </c>
      <c r="D261" s="15" t="s">
        <v>158</v>
      </c>
      <c r="E261" s="16">
        <v>0</v>
      </c>
    </row>
    <row r="262" spans="2:5" ht="15.75" thickBot="1">
      <c r="B262" s="14"/>
      <c r="C262" s="6" t="s">
        <v>180</v>
      </c>
      <c r="D262" s="15" t="s">
        <v>159</v>
      </c>
      <c r="E262" s="16">
        <v>0</v>
      </c>
    </row>
    <row r="263" spans="2:5" ht="15.75" thickBot="1">
      <c r="B263" s="14"/>
      <c r="C263" s="6" t="s">
        <v>181</v>
      </c>
      <c r="D263" s="15" t="s">
        <v>160</v>
      </c>
      <c r="E263" s="16">
        <v>0</v>
      </c>
    </row>
    <row r="264" spans="2:5" ht="15.75" thickBot="1">
      <c r="B264" s="14"/>
      <c r="C264" s="6" t="s">
        <v>182</v>
      </c>
      <c r="D264" s="15" t="s">
        <v>184</v>
      </c>
      <c r="E264" s="16">
        <v>0</v>
      </c>
    </row>
    <row r="265" spans="2:5" ht="15.75" thickBot="1">
      <c r="B265" s="14"/>
      <c r="C265" s="6" t="s">
        <v>183</v>
      </c>
      <c r="D265" s="15" t="s">
        <v>161</v>
      </c>
      <c r="E265" s="16"/>
    </row>
    <row r="266" spans="2:5" ht="15.75" thickBot="1">
      <c r="B266" s="14"/>
      <c r="C266" s="6" t="s">
        <v>185</v>
      </c>
      <c r="D266" s="15" t="s">
        <v>186</v>
      </c>
      <c r="E266" s="16">
        <v>0</v>
      </c>
    </row>
    <row r="267" spans="2:5" ht="15.75" thickBot="1">
      <c r="B267" s="14"/>
      <c r="C267" s="9"/>
      <c r="D267" s="17"/>
      <c r="E267" s="18"/>
    </row>
    <row r="268" spans="2:5" ht="15.75" thickBot="1">
      <c r="B268" s="5"/>
      <c r="C268" s="9"/>
      <c r="D268" s="11" t="s">
        <v>10</v>
      </c>
      <c r="E268" s="12">
        <f>SUM(E260:E266)</f>
        <v>0</v>
      </c>
    </row>
    <row r="269" spans="2:5" ht="15.75" thickBot="1">
      <c r="B269" s="5"/>
      <c r="C269" s="9"/>
      <c r="D269" s="11"/>
      <c r="E269" s="12"/>
    </row>
    <row r="270" spans="2:5" ht="15.75" thickBot="1">
      <c r="B270" s="5"/>
      <c r="C270" s="9"/>
      <c r="D270" s="11" t="s">
        <v>170</v>
      </c>
      <c r="E270" s="12">
        <f>E232+E237+E242+E247+E252+E257+E268</f>
        <v>0</v>
      </c>
    </row>
    <row r="271" spans="2:5" ht="15.75" thickBot="1">
      <c r="B271" s="5"/>
      <c r="C271" s="9"/>
      <c r="D271" s="11"/>
      <c r="E271" s="12"/>
    </row>
    <row r="272" spans="2:5" ht="15.75" thickBot="1">
      <c r="B272" s="1" t="s">
        <v>162</v>
      </c>
      <c r="C272" s="2"/>
      <c r="D272" s="3" t="s">
        <v>163</v>
      </c>
      <c r="E272" s="13"/>
    </row>
    <row r="273" spans="2:5" ht="15.75" thickBot="1">
      <c r="B273" s="1" t="s">
        <v>162</v>
      </c>
      <c r="C273" s="2" t="s">
        <v>6</v>
      </c>
      <c r="D273" s="3" t="s">
        <v>164</v>
      </c>
      <c r="E273" s="13"/>
    </row>
    <row r="274" spans="2:5" ht="15.75" thickBot="1">
      <c r="B274" s="14"/>
      <c r="C274" s="6" t="s">
        <v>178</v>
      </c>
      <c r="D274" s="15" t="s">
        <v>164</v>
      </c>
      <c r="E274" s="16">
        <v>0</v>
      </c>
    </row>
    <row r="275" spans="2:5" ht="15.75" thickBot="1">
      <c r="B275" s="14"/>
      <c r="C275" s="9"/>
      <c r="D275" s="17"/>
      <c r="E275" s="18"/>
    </row>
    <row r="276" spans="2:5" ht="15.75" thickBot="1">
      <c r="B276" s="5"/>
      <c r="C276" s="9"/>
      <c r="D276" s="11" t="s">
        <v>10</v>
      </c>
      <c r="E276" s="12">
        <f>SUM(E274:E274)</f>
        <v>0</v>
      </c>
    </row>
    <row r="277" spans="2:5" ht="15.75" thickBot="1">
      <c r="B277" s="5"/>
      <c r="C277" s="9"/>
      <c r="D277" s="11"/>
      <c r="E277" s="12"/>
    </row>
    <row r="278" spans="2:5" ht="15.75" thickBot="1">
      <c r="B278" s="1" t="s">
        <v>162</v>
      </c>
      <c r="C278" s="2" t="s">
        <v>11</v>
      </c>
      <c r="D278" s="3" t="s">
        <v>165</v>
      </c>
      <c r="E278" s="13"/>
    </row>
    <row r="279" spans="2:5" ht="15.75" thickBot="1">
      <c r="B279" s="14"/>
      <c r="C279" s="6" t="s">
        <v>178</v>
      </c>
      <c r="D279" s="15" t="s">
        <v>165</v>
      </c>
      <c r="E279" s="16">
        <v>0</v>
      </c>
    </row>
    <row r="280" spans="2:5" ht="15.75" thickBot="1">
      <c r="B280" s="14"/>
      <c r="C280" s="9"/>
      <c r="D280" s="17"/>
      <c r="E280" s="18"/>
    </row>
    <row r="281" spans="2:5" ht="15.75" thickBot="1">
      <c r="B281" s="5"/>
      <c r="C281" s="9"/>
      <c r="D281" s="11" t="s">
        <v>10</v>
      </c>
      <c r="E281" s="12">
        <f>SUM(E279:E279)</f>
        <v>0</v>
      </c>
    </row>
    <row r="282" spans="2:5" ht="15.75" thickBot="1">
      <c r="B282" s="5"/>
      <c r="C282" s="9"/>
      <c r="D282" s="11"/>
      <c r="E282" s="12"/>
    </row>
    <row r="283" spans="2:5" ht="15.75" thickBot="1">
      <c r="B283" s="1" t="s">
        <v>162</v>
      </c>
      <c r="C283" s="2" t="s">
        <v>12</v>
      </c>
      <c r="D283" s="3" t="s">
        <v>166</v>
      </c>
      <c r="E283" s="13"/>
    </row>
    <row r="284" spans="2:5" ht="15.75" thickBot="1">
      <c r="B284" s="14"/>
      <c r="C284" s="6" t="s">
        <v>178</v>
      </c>
      <c r="D284" s="15" t="s">
        <v>166</v>
      </c>
      <c r="E284" s="16">
        <v>0</v>
      </c>
    </row>
    <row r="285" spans="2:5" ht="15.75" thickBot="1">
      <c r="B285" s="14"/>
      <c r="C285" s="9"/>
      <c r="D285" s="17"/>
      <c r="E285" s="18"/>
    </row>
    <row r="286" spans="2:5" ht="15.75" thickBot="1">
      <c r="B286" s="5"/>
      <c r="C286" s="9"/>
      <c r="D286" s="11" t="s">
        <v>10</v>
      </c>
      <c r="E286" s="12">
        <f>SUM(E284:E284)</f>
        <v>0</v>
      </c>
    </row>
    <row r="287" spans="2:5" ht="15.75" thickBot="1">
      <c r="B287" s="5"/>
      <c r="C287" s="9"/>
      <c r="D287" s="11"/>
      <c r="E287" s="12"/>
    </row>
    <row r="288" spans="2:5" ht="15.75" thickBot="1">
      <c r="B288" s="1" t="s">
        <v>162</v>
      </c>
      <c r="C288" s="2" t="s">
        <v>15</v>
      </c>
      <c r="D288" s="3" t="s">
        <v>167</v>
      </c>
      <c r="E288" s="13"/>
    </row>
    <row r="289" spans="2:5" ht="15.75" thickBot="1">
      <c r="B289" s="14"/>
      <c r="C289" s="6" t="s">
        <v>178</v>
      </c>
      <c r="D289" s="15" t="s">
        <v>167</v>
      </c>
      <c r="E289" s="16">
        <v>0</v>
      </c>
    </row>
    <row r="290" spans="2:5" ht="15.75" thickBot="1">
      <c r="B290" s="14"/>
      <c r="C290" s="9"/>
      <c r="D290" s="17"/>
      <c r="E290" s="18"/>
    </row>
    <row r="291" spans="2:5" ht="15.75" thickBot="1">
      <c r="B291" s="5"/>
      <c r="C291" s="9"/>
      <c r="D291" s="11" t="s">
        <v>10</v>
      </c>
      <c r="E291" s="12">
        <f>SUM(E289:E289)</f>
        <v>0</v>
      </c>
    </row>
    <row r="292" spans="2:5" ht="15.75" thickBot="1">
      <c r="B292" s="5"/>
      <c r="C292" s="9"/>
      <c r="D292" s="11"/>
      <c r="E292" s="12"/>
    </row>
    <row r="293" spans="2:5" ht="15.75" thickBot="1">
      <c r="B293" s="5"/>
      <c r="C293" s="9"/>
      <c r="D293" s="11" t="s">
        <v>171</v>
      </c>
      <c r="E293" s="12">
        <f>E276+E281+E286+E291</f>
        <v>0</v>
      </c>
    </row>
    <row r="294" spans="2:5" ht="15.75" thickBot="1">
      <c r="B294" s="14"/>
      <c r="C294" s="9"/>
      <c r="D294" s="10"/>
      <c r="E294" s="8"/>
    </row>
    <row r="295" ht="15.75" thickBot="1">
      <c r="E295" s="18"/>
    </row>
    <row r="296" spans="4:5" ht="15.75" thickBot="1">
      <c r="D296" s="19" t="s">
        <v>19</v>
      </c>
      <c r="E296" s="18">
        <f>E31+E49+E150+E208+E226+E270+E293</f>
        <v>0</v>
      </c>
    </row>
  </sheetData>
  <sheetProtection/>
  <printOptions horizontalCentered="1"/>
  <pageMargins left="0.7" right="0.7" top="0.75" bottom="0.5" header="0.5" footer="0.3"/>
  <pageSetup horizontalDpi="600" verticalDpi="600" orientation="portrait" scale="76" r:id="rId1"/>
  <headerFooter>
    <oddHeader>&amp;C&amp;"Times New Roman,Bold"&amp;8&amp;K0000FFPRIME CONSULTANT NAME</oddHeader>
    <oddFooter>&amp;CPage &amp;P of &amp;N</oddFooter>
  </headerFooter>
  <rowBreaks count="7" manualBreakCount="7">
    <brk id="32" min="1" max="4" man="1"/>
    <brk id="50" min="1" max="4" man="1"/>
    <brk id="99" min="1" max="4" man="1"/>
    <brk id="151" min="1" max="4" man="1"/>
    <brk id="209" min="1" max="4" man="1"/>
    <brk id="227" min="1" max="4" man="1"/>
    <brk id="271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311"/>
  <sheetViews>
    <sheetView view="pageBreakPreview" zoomScale="80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6.7109375" style="36" customWidth="1"/>
    <col min="3" max="3" width="6.57421875" style="36" customWidth="1"/>
    <col min="4" max="4" width="74.7109375" style="24" customWidth="1"/>
    <col min="5" max="11" width="9.140625" style="30" customWidth="1"/>
    <col min="12" max="12" width="14.8515625" style="30" customWidth="1"/>
  </cols>
  <sheetData>
    <row r="1" ht="15.75" thickBot="1"/>
    <row r="2" spans="2:12" s="36" customFormat="1" ht="20.25" customHeight="1" thickBot="1">
      <c r="B2" s="35" t="s">
        <v>0</v>
      </c>
      <c r="C2" s="25" t="s">
        <v>1</v>
      </c>
      <c r="D2" s="25" t="s">
        <v>2</v>
      </c>
      <c r="E2" s="25" t="s">
        <v>20</v>
      </c>
      <c r="F2" s="25" t="s">
        <v>21</v>
      </c>
      <c r="G2" s="25" t="s">
        <v>22</v>
      </c>
      <c r="H2" s="25" t="s">
        <v>23</v>
      </c>
      <c r="I2" s="25" t="s">
        <v>24</v>
      </c>
      <c r="J2" s="25" t="s">
        <v>25</v>
      </c>
      <c r="K2" s="25" t="s">
        <v>26</v>
      </c>
      <c r="L2" s="25" t="s">
        <v>3</v>
      </c>
    </row>
    <row r="3" spans="2:12" ht="19.5" customHeight="1" thickBot="1" thickTop="1">
      <c r="B3" s="53" t="s">
        <v>4</v>
      </c>
      <c r="C3" s="52"/>
      <c r="D3" s="26" t="s">
        <v>5</v>
      </c>
      <c r="E3" s="59"/>
      <c r="F3" s="59"/>
      <c r="G3" s="59"/>
      <c r="H3" s="59"/>
      <c r="I3" s="59"/>
      <c r="J3" s="59"/>
      <c r="K3" s="59"/>
      <c r="L3" s="59"/>
    </row>
    <row r="4" spans="2:12" ht="19.5" customHeight="1" thickBot="1">
      <c r="B4" s="53" t="s">
        <v>4</v>
      </c>
      <c r="C4" s="52" t="s">
        <v>6</v>
      </c>
      <c r="D4" s="26" t="s">
        <v>7</v>
      </c>
      <c r="E4" s="59"/>
      <c r="F4" s="59"/>
      <c r="G4" s="59"/>
      <c r="H4" s="59"/>
      <c r="I4" s="59"/>
      <c r="J4" s="59"/>
      <c r="K4" s="59"/>
      <c r="L4" s="59"/>
    </row>
    <row r="5" spans="2:12" ht="19.5" customHeight="1" thickBot="1">
      <c r="B5" s="54"/>
      <c r="C5" s="55" t="s">
        <v>178</v>
      </c>
      <c r="D5" s="27" t="s">
        <v>8</v>
      </c>
      <c r="E5" s="60"/>
      <c r="F5" s="60"/>
      <c r="G5" s="60"/>
      <c r="H5" s="60"/>
      <c r="I5" s="60"/>
      <c r="J5" s="60"/>
      <c r="K5" s="60"/>
      <c r="L5" s="60">
        <f>SUM(E5:K5)</f>
        <v>0</v>
      </c>
    </row>
    <row r="6" spans="2:12" ht="19.5" customHeight="1" thickBot="1">
      <c r="B6" s="54"/>
      <c r="C6" s="55" t="s">
        <v>179</v>
      </c>
      <c r="D6" s="27" t="s">
        <v>9</v>
      </c>
      <c r="E6" s="60"/>
      <c r="F6" s="60"/>
      <c r="G6" s="60"/>
      <c r="H6" s="60"/>
      <c r="I6" s="60"/>
      <c r="J6" s="60"/>
      <c r="K6" s="60"/>
      <c r="L6" s="60">
        <f>SUM(E6:K6)</f>
        <v>0</v>
      </c>
    </row>
    <row r="7" spans="2:12" ht="19.5" customHeight="1" thickBot="1">
      <c r="B7" s="54"/>
      <c r="C7" s="55"/>
      <c r="D7" s="28" t="s">
        <v>10</v>
      </c>
      <c r="E7" s="61">
        <f>SUM(E5:E6)</f>
        <v>0</v>
      </c>
      <c r="F7" s="61">
        <f aca="true" t="shared" si="0" ref="F7:K7">SUM(F5:F6)</f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>SUM(L5:L6)</f>
        <v>0</v>
      </c>
    </row>
    <row r="8" spans="2:12" ht="19.5" customHeight="1" thickBot="1">
      <c r="B8" s="54"/>
      <c r="C8" s="55"/>
      <c r="D8" s="28" t="s">
        <v>27</v>
      </c>
      <c r="E8" s="62"/>
      <c r="F8" s="62"/>
      <c r="G8" s="62"/>
      <c r="H8" s="62"/>
      <c r="I8" s="62"/>
      <c r="J8" s="62"/>
      <c r="K8" s="62"/>
      <c r="L8" s="63"/>
    </row>
    <row r="9" spans="2:12" ht="19.5" customHeight="1" thickBot="1">
      <c r="B9" s="54"/>
      <c r="C9" s="55"/>
      <c r="D9" s="28" t="s">
        <v>28</v>
      </c>
      <c r="E9" s="64">
        <f>E7*E8</f>
        <v>0</v>
      </c>
      <c r="F9" s="64">
        <f aca="true" t="shared" si="1" ref="F9:K9">F7*F8</f>
        <v>0</v>
      </c>
      <c r="G9" s="64">
        <f t="shared" si="1"/>
        <v>0</v>
      </c>
      <c r="H9" s="64">
        <f t="shared" si="1"/>
        <v>0</v>
      </c>
      <c r="I9" s="64">
        <f t="shared" si="1"/>
        <v>0</v>
      </c>
      <c r="J9" s="64">
        <f t="shared" si="1"/>
        <v>0</v>
      </c>
      <c r="K9" s="64">
        <f t="shared" si="1"/>
        <v>0</v>
      </c>
      <c r="L9" s="64">
        <f>SUM(E9:K9)</f>
        <v>0</v>
      </c>
    </row>
    <row r="10" spans="2:12" ht="19.5" customHeight="1" thickBot="1">
      <c r="B10" s="53" t="s">
        <v>4</v>
      </c>
      <c r="C10" s="52" t="s">
        <v>11</v>
      </c>
      <c r="D10" s="26" t="s">
        <v>77</v>
      </c>
      <c r="E10" s="59"/>
      <c r="F10" s="59"/>
      <c r="G10" s="59"/>
      <c r="H10" s="59"/>
      <c r="I10" s="59"/>
      <c r="J10" s="59"/>
      <c r="K10" s="59"/>
      <c r="L10" s="59"/>
    </row>
    <row r="11" spans="2:12" ht="19.5" customHeight="1" thickBot="1">
      <c r="B11" s="54"/>
      <c r="C11" s="55" t="s">
        <v>178</v>
      </c>
      <c r="D11" s="27" t="s">
        <v>77</v>
      </c>
      <c r="E11" s="60"/>
      <c r="F11" s="60"/>
      <c r="G11" s="60"/>
      <c r="H11" s="60"/>
      <c r="I11" s="60"/>
      <c r="J11" s="60"/>
      <c r="K11" s="60"/>
      <c r="L11" s="60">
        <f>SUM(E11:K11)</f>
        <v>0</v>
      </c>
    </row>
    <row r="12" spans="2:12" ht="19.5" customHeight="1" thickBot="1">
      <c r="B12" s="54"/>
      <c r="C12" s="55"/>
      <c r="D12" s="28" t="s">
        <v>10</v>
      </c>
      <c r="E12" s="61">
        <f>SUM(E11)</f>
        <v>0</v>
      </c>
      <c r="F12" s="61">
        <f aca="true" t="shared" si="2" ref="F12:L12">SUM(F11)</f>
        <v>0</v>
      </c>
      <c r="G12" s="61">
        <f t="shared" si="2"/>
        <v>0</v>
      </c>
      <c r="H12" s="61">
        <f t="shared" si="2"/>
        <v>0</v>
      </c>
      <c r="I12" s="61">
        <f t="shared" si="2"/>
        <v>0</v>
      </c>
      <c r="J12" s="61">
        <f t="shared" si="2"/>
        <v>0</v>
      </c>
      <c r="K12" s="61">
        <f t="shared" si="2"/>
        <v>0</v>
      </c>
      <c r="L12" s="61">
        <f t="shared" si="2"/>
        <v>0</v>
      </c>
    </row>
    <row r="13" spans="2:12" ht="19.5" customHeight="1" thickBot="1">
      <c r="B13" s="54"/>
      <c r="C13" s="55"/>
      <c r="D13" s="28" t="s">
        <v>27</v>
      </c>
      <c r="E13" s="62"/>
      <c r="F13" s="62"/>
      <c r="G13" s="62"/>
      <c r="H13" s="62"/>
      <c r="I13" s="62"/>
      <c r="J13" s="62"/>
      <c r="K13" s="62"/>
      <c r="L13" s="63"/>
    </row>
    <row r="14" spans="2:12" ht="19.5" customHeight="1" thickBot="1">
      <c r="B14" s="54"/>
      <c r="C14" s="55"/>
      <c r="D14" s="28" t="s">
        <v>28</v>
      </c>
      <c r="E14" s="64">
        <f aca="true" t="shared" si="3" ref="E14:K14">E12*E13</f>
        <v>0</v>
      </c>
      <c r="F14" s="64">
        <f t="shared" si="3"/>
        <v>0</v>
      </c>
      <c r="G14" s="64">
        <f t="shared" si="3"/>
        <v>0</v>
      </c>
      <c r="H14" s="64">
        <f t="shared" si="3"/>
        <v>0</v>
      </c>
      <c r="I14" s="64">
        <f t="shared" si="3"/>
        <v>0</v>
      </c>
      <c r="J14" s="64">
        <f t="shared" si="3"/>
        <v>0</v>
      </c>
      <c r="K14" s="64">
        <f t="shared" si="3"/>
        <v>0</v>
      </c>
      <c r="L14" s="64">
        <f>SUM(E14:K14)</f>
        <v>0</v>
      </c>
    </row>
    <row r="15" spans="2:12" ht="19.5" customHeight="1" thickBot="1">
      <c r="B15" s="53" t="s">
        <v>4</v>
      </c>
      <c r="C15" s="52" t="s">
        <v>12</v>
      </c>
      <c r="D15" s="26" t="s">
        <v>13</v>
      </c>
      <c r="E15" s="59"/>
      <c r="F15" s="59"/>
      <c r="G15" s="59"/>
      <c r="H15" s="59"/>
      <c r="I15" s="59"/>
      <c r="J15" s="59"/>
      <c r="K15" s="59"/>
      <c r="L15" s="59"/>
    </row>
    <row r="16" spans="2:12" ht="19.5" customHeight="1" thickBot="1">
      <c r="B16" s="54"/>
      <c r="C16" s="55" t="s">
        <v>178</v>
      </c>
      <c r="D16" s="27" t="s">
        <v>14</v>
      </c>
      <c r="E16" s="60"/>
      <c r="F16" s="60"/>
      <c r="G16" s="60"/>
      <c r="H16" s="60"/>
      <c r="I16" s="60"/>
      <c r="J16" s="60"/>
      <c r="K16" s="60"/>
      <c r="L16" s="60">
        <f>SUM(E16:K16)</f>
        <v>0</v>
      </c>
    </row>
    <row r="17" spans="2:12" ht="19.5" customHeight="1" thickBot="1">
      <c r="B17" s="54"/>
      <c r="C17" s="55" t="s">
        <v>179</v>
      </c>
      <c r="D17" s="27" t="s">
        <v>78</v>
      </c>
      <c r="E17" s="60"/>
      <c r="F17" s="60"/>
      <c r="G17" s="60"/>
      <c r="H17" s="60"/>
      <c r="I17" s="60"/>
      <c r="J17" s="60"/>
      <c r="K17" s="60"/>
      <c r="L17" s="60">
        <f>SUM(E17:K17)</f>
        <v>0</v>
      </c>
    </row>
    <row r="18" spans="2:12" ht="19.5" customHeight="1" thickBot="1">
      <c r="B18" s="54"/>
      <c r="C18" s="55"/>
      <c r="D18" s="28" t="s">
        <v>10</v>
      </c>
      <c r="E18" s="61">
        <f>SUM(E16:E17)</f>
        <v>0</v>
      </c>
      <c r="F18" s="61">
        <f aca="true" t="shared" si="4" ref="F18:L18">SUM(F16:F17)</f>
        <v>0</v>
      </c>
      <c r="G18" s="61">
        <f t="shared" si="4"/>
        <v>0</v>
      </c>
      <c r="H18" s="61">
        <f t="shared" si="4"/>
        <v>0</v>
      </c>
      <c r="I18" s="61">
        <f t="shared" si="4"/>
        <v>0</v>
      </c>
      <c r="J18" s="61">
        <f t="shared" si="4"/>
        <v>0</v>
      </c>
      <c r="K18" s="61">
        <f t="shared" si="4"/>
        <v>0</v>
      </c>
      <c r="L18" s="61">
        <f t="shared" si="4"/>
        <v>0</v>
      </c>
    </row>
    <row r="19" spans="2:12" ht="19.5" customHeight="1" thickBot="1">
      <c r="B19" s="54"/>
      <c r="C19" s="55"/>
      <c r="D19" s="28" t="s">
        <v>27</v>
      </c>
      <c r="E19" s="62"/>
      <c r="F19" s="62"/>
      <c r="G19" s="62"/>
      <c r="H19" s="62"/>
      <c r="I19" s="62"/>
      <c r="J19" s="62"/>
      <c r="K19" s="62"/>
      <c r="L19" s="63"/>
    </row>
    <row r="20" spans="2:12" ht="19.5" customHeight="1" thickBot="1">
      <c r="B20" s="54"/>
      <c r="C20" s="55"/>
      <c r="D20" s="28" t="s">
        <v>28</v>
      </c>
      <c r="E20" s="64">
        <f>E18*E19</f>
        <v>0</v>
      </c>
      <c r="F20" s="64">
        <f aca="true" t="shared" si="5" ref="F20:K20">F18*F19</f>
        <v>0</v>
      </c>
      <c r="G20" s="64">
        <f t="shared" si="5"/>
        <v>0</v>
      </c>
      <c r="H20" s="64">
        <f t="shared" si="5"/>
        <v>0</v>
      </c>
      <c r="I20" s="64">
        <f t="shared" si="5"/>
        <v>0</v>
      </c>
      <c r="J20" s="64">
        <f t="shared" si="5"/>
        <v>0</v>
      </c>
      <c r="K20" s="64">
        <f t="shared" si="5"/>
        <v>0</v>
      </c>
      <c r="L20" s="64">
        <f>SUM(E20:K20)</f>
        <v>0</v>
      </c>
    </row>
    <row r="21" spans="2:12" ht="19.5" customHeight="1" thickBot="1">
      <c r="B21" s="53" t="s">
        <v>4</v>
      </c>
      <c r="C21" s="52" t="s">
        <v>15</v>
      </c>
      <c r="D21" s="26" t="s">
        <v>79</v>
      </c>
      <c r="E21" s="59"/>
      <c r="F21" s="59"/>
      <c r="G21" s="59"/>
      <c r="H21" s="59"/>
      <c r="I21" s="59"/>
      <c r="J21" s="59"/>
      <c r="K21" s="59"/>
      <c r="L21" s="59"/>
    </row>
    <row r="22" spans="2:12" ht="19.5" customHeight="1" thickBot="1">
      <c r="B22" s="54"/>
      <c r="C22" s="55" t="s">
        <v>178</v>
      </c>
      <c r="D22" s="27" t="s">
        <v>79</v>
      </c>
      <c r="E22" s="60"/>
      <c r="F22" s="60"/>
      <c r="G22" s="60"/>
      <c r="H22" s="60"/>
      <c r="I22" s="60"/>
      <c r="J22" s="60"/>
      <c r="K22" s="60"/>
      <c r="L22" s="60">
        <f>SUM(E22:K22)</f>
        <v>0</v>
      </c>
    </row>
    <row r="23" spans="2:12" ht="19.5" customHeight="1" thickBot="1">
      <c r="B23" s="54"/>
      <c r="C23" s="55"/>
      <c r="D23" s="28" t="s">
        <v>10</v>
      </c>
      <c r="E23" s="61">
        <f>SUM(E22)</f>
        <v>0</v>
      </c>
      <c r="F23" s="61">
        <f aca="true" t="shared" si="6" ref="F23:L23">SUM(F22)</f>
        <v>0</v>
      </c>
      <c r="G23" s="61">
        <f t="shared" si="6"/>
        <v>0</v>
      </c>
      <c r="H23" s="61">
        <f t="shared" si="6"/>
        <v>0</v>
      </c>
      <c r="I23" s="61">
        <f t="shared" si="6"/>
        <v>0</v>
      </c>
      <c r="J23" s="61">
        <f t="shared" si="6"/>
        <v>0</v>
      </c>
      <c r="K23" s="61">
        <f t="shared" si="6"/>
        <v>0</v>
      </c>
      <c r="L23" s="61">
        <f t="shared" si="6"/>
        <v>0</v>
      </c>
    </row>
    <row r="24" spans="2:12" ht="19.5" customHeight="1" thickBot="1">
      <c r="B24" s="54"/>
      <c r="C24" s="55"/>
      <c r="D24" s="28" t="s">
        <v>27</v>
      </c>
      <c r="E24" s="62"/>
      <c r="F24" s="62"/>
      <c r="G24" s="62"/>
      <c r="H24" s="62"/>
      <c r="I24" s="62"/>
      <c r="J24" s="62"/>
      <c r="K24" s="62"/>
      <c r="L24" s="63"/>
    </row>
    <row r="25" spans="2:12" ht="19.5" customHeight="1" thickBot="1">
      <c r="B25" s="54"/>
      <c r="C25" s="55"/>
      <c r="D25" s="28" t="s">
        <v>28</v>
      </c>
      <c r="E25" s="64">
        <f>E23*E24</f>
        <v>0</v>
      </c>
      <c r="F25" s="64">
        <f aca="true" t="shared" si="7" ref="F25:K25">F23*F24</f>
        <v>0</v>
      </c>
      <c r="G25" s="64">
        <f t="shared" si="7"/>
        <v>0</v>
      </c>
      <c r="H25" s="64">
        <f t="shared" si="7"/>
        <v>0</v>
      </c>
      <c r="I25" s="64">
        <f t="shared" si="7"/>
        <v>0</v>
      </c>
      <c r="J25" s="64">
        <f t="shared" si="7"/>
        <v>0</v>
      </c>
      <c r="K25" s="64">
        <f t="shared" si="7"/>
        <v>0</v>
      </c>
      <c r="L25" s="64">
        <f>SUM(E25:K25)</f>
        <v>0</v>
      </c>
    </row>
    <row r="26" spans="2:12" ht="19.5" customHeight="1" thickBot="1">
      <c r="B26" s="53" t="s">
        <v>4</v>
      </c>
      <c r="C26" s="52" t="s">
        <v>16</v>
      </c>
      <c r="D26" s="26" t="s">
        <v>17</v>
      </c>
      <c r="E26" s="59"/>
      <c r="F26" s="59"/>
      <c r="G26" s="59"/>
      <c r="H26" s="59"/>
      <c r="I26" s="59"/>
      <c r="J26" s="59"/>
      <c r="K26" s="59"/>
      <c r="L26" s="59"/>
    </row>
    <row r="27" spans="2:12" ht="19.5" customHeight="1" thickBot="1">
      <c r="B27" s="54"/>
      <c r="C27" s="55" t="s">
        <v>178</v>
      </c>
      <c r="D27" s="27" t="s">
        <v>17</v>
      </c>
      <c r="E27" s="65" t="s">
        <v>76</v>
      </c>
      <c r="F27" s="65" t="s">
        <v>76</v>
      </c>
      <c r="G27" s="65" t="s">
        <v>76</v>
      </c>
      <c r="H27" s="65" t="s">
        <v>76</v>
      </c>
      <c r="I27" s="65" t="s">
        <v>76</v>
      </c>
      <c r="J27" s="65" t="s">
        <v>76</v>
      </c>
      <c r="K27" s="65" t="s">
        <v>76</v>
      </c>
      <c r="L27" s="65" t="s">
        <v>76</v>
      </c>
    </row>
    <row r="28" spans="2:12" ht="19.5" customHeight="1" thickBot="1">
      <c r="B28" s="54"/>
      <c r="C28" s="55"/>
      <c r="D28" s="28" t="s">
        <v>10</v>
      </c>
      <c r="E28" s="65" t="s">
        <v>76</v>
      </c>
      <c r="F28" s="65" t="s">
        <v>76</v>
      </c>
      <c r="G28" s="65" t="s">
        <v>76</v>
      </c>
      <c r="H28" s="65" t="s">
        <v>76</v>
      </c>
      <c r="I28" s="65" t="s">
        <v>76</v>
      </c>
      <c r="J28" s="65" t="s">
        <v>76</v>
      </c>
      <c r="K28" s="65" t="s">
        <v>76</v>
      </c>
      <c r="L28" s="65" t="s">
        <v>76</v>
      </c>
    </row>
    <row r="29" spans="2:12" ht="19.5" customHeight="1" thickBot="1">
      <c r="B29" s="54"/>
      <c r="C29" s="55"/>
      <c r="D29" s="28" t="s">
        <v>27</v>
      </c>
      <c r="E29" s="65" t="s">
        <v>76</v>
      </c>
      <c r="F29" s="65" t="s">
        <v>76</v>
      </c>
      <c r="G29" s="65" t="s">
        <v>76</v>
      </c>
      <c r="H29" s="65" t="s">
        <v>76</v>
      </c>
      <c r="I29" s="65" t="s">
        <v>76</v>
      </c>
      <c r="J29" s="65" t="s">
        <v>76</v>
      </c>
      <c r="K29" s="65" t="s">
        <v>76</v>
      </c>
      <c r="L29" s="63"/>
    </row>
    <row r="30" spans="2:12" ht="19.5" customHeight="1" thickBot="1">
      <c r="B30" s="54"/>
      <c r="C30" s="55"/>
      <c r="D30" s="28" t="s">
        <v>28</v>
      </c>
      <c r="E30" s="65" t="s">
        <v>76</v>
      </c>
      <c r="F30" s="65" t="s">
        <v>76</v>
      </c>
      <c r="G30" s="65" t="s">
        <v>76</v>
      </c>
      <c r="H30" s="65" t="s">
        <v>76</v>
      </c>
      <c r="I30" s="65" t="s">
        <v>76</v>
      </c>
      <c r="J30" s="65" t="s">
        <v>76</v>
      </c>
      <c r="K30" s="65" t="s">
        <v>76</v>
      </c>
      <c r="L30" s="64">
        <v>500000</v>
      </c>
    </row>
    <row r="31" spans="2:12" ht="19.5" customHeight="1" thickBot="1">
      <c r="B31" s="53"/>
      <c r="C31" s="52"/>
      <c r="D31" s="26"/>
      <c r="E31" s="59"/>
      <c r="F31" s="59"/>
      <c r="G31" s="59"/>
      <c r="H31" s="59"/>
      <c r="I31" s="59"/>
      <c r="J31" s="59"/>
      <c r="K31" s="59"/>
      <c r="L31" s="66"/>
    </row>
    <row r="32" spans="2:12" ht="19.5" customHeight="1" thickBot="1">
      <c r="B32" s="54"/>
      <c r="C32" s="55"/>
      <c r="D32" s="29" t="s">
        <v>29</v>
      </c>
      <c r="E32" s="67">
        <f>E7+E12+E18+E23</f>
        <v>0</v>
      </c>
      <c r="F32" s="67">
        <f aca="true" t="shared" si="8" ref="F32:K32">F7+F12+F18+F23</f>
        <v>0</v>
      </c>
      <c r="G32" s="67">
        <f t="shared" si="8"/>
        <v>0</v>
      </c>
      <c r="H32" s="67">
        <f t="shared" si="8"/>
        <v>0</v>
      </c>
      <c r="I32" s="67">
        <f t="shared" si="8"/>
        <v>0</v>
      </c>
      <c r="J32" s="67">
        <f t="shared" si="8"/>
        <v>0</v>
      </c>
      <c r="K32" s="67">
        <f t="shared" si="8"/>
        <v>0</v>
      </c>
      <c r="L32" s="67">
        <f>L7+L12+L18</f>
        <v>0</v>
      </c>
    </row>
    <row r="33" spans="2:12" ht="19.5" customHeight="1" thickBot="1">
      <c r="B33" s="54"/>
      <c r="C33" s="55"/>
      <c r="D33" s="29" t="s">
        <v>30</v>
      </c>
      <c r="E33" s="68"/>
      <c r="F33" s="68"/>
      <c r="G33" s="68"/>
      <c r="H33" s="68"/>
      <c r="I33" s="68"/>
      <c r="J33" s="68"/>
      <c r="K33" s="68"/>
      <c r="L33" s="69"/>
    </row>
    <row r="34" spans="2:12" ht="19.5" customHeight="1" thickBot="1">
      <c r="B34" s="54"/>
      <c r="C34" s="55"/>
      <c r="D34" s="29" t="s">
        <v>31</v>
      </c>
      <c r="E34" s="70">
        <f>E32*E33</f>
        <v>0</v>
      </c>
      <c r="F34" s="70">
        <f aca="true" t="shared" si="9" ref="F34:K34">F32*F33</f>
        <v>0</v>
      </c>
      <c r="G34" s="70">
        <f t="shared" si="9"/>
        <v>0</v>
      </c>
      <c r="H34" s="70">
        <f t="shared" si="9"/>
        <v>0</v>
      </c>
      <c r="I34" s="70">
        <f t="shared" si="9"/>
        <v>0</v>
      </c>
      <c r="J34" s="70">
        <f t="shared" si="9"/>
        <v>0</v>
      </c>
      <c r="K34" s="70">
        <f t="shared" si="9"/>
        <v>0</v>
      </c>
      <c r="L34" s="70">
        <f>SUM(E34:K34)+500000</f>
        <v>500000</v>
      </c>
    </row>
    <row r="35" spans="2:12" ht="19.5" customHeight="1" thickBot="1">
      <c r="B35" s="53" t="s">
        <v>18</v>
      </c>
      <c r="C35" s="56"/>
      <c r="D35" s="26" t="s">
        <v>89</v>
      </c>
      <c r="E35" s="59"/>
      <c r="F35" s="59"/>
      <c r="G35" s="59"/>
      <c r="H35" s="59"/>
      <c r="I35" s="59"/>
      <c r="J35" s="59"/>
      <c r="K35" s="59"/>
      <c r="L35" s="59"/>
    </row>
    <row r="36" spans="2:12" ht="19.5" customHeight="1" thickBot="1">
      <c r="B36" s="53" t="s">
        <v>18</v>
      </c>
      <c r="C36" s="52" t="s">
        <v>6</v>
      </c>
      <c r="D36" s="26" t="s">
        <v>88</v>
      </c>
      <c r="E36" s="59"/>
      <c r="F36" s="59"/>
      <c r="G36" s="59"/>
      <c r="H36" s="59"/>
      <c r="I36" s="59"/>
      <c r="J36" s="59"/>
      <c r="K36" s="59"/>
      <c r="L36" s="59"/>
    </row>
    <row r="37" spans="2:12" ht="19.5" customHeight="1" thickBot="1">
      <c r="B37" s="54"/>
      <c r="C37" s="55" t="s">
        <v>178</v>
      </c>
      <c r="D37" s="27" t="s">
        <v>88</v>
      </c>
      <c r="E37" s="60"/>
      <c r="F37" s="60"/>
      <c r="G37" s="60"/>
      <c r="H37" s="60"/>
      <c r="I37" s="60"/>
      <c r="J37" s="60"/>
      <c r="K37" s="60"/>
      <c r="L37" s="60">
        <f>SUM(E37:K37)</f>
        <v>0</v>
      </c>
    </row>
    <row r="38" spans="2:12" ht="19.5" customHeight="1" thickBot="1">
      <c r="B38" s="54"/>
      <c r="C38" s="55"/>
      <c r="D38" s="28" t="s">
        <v>10</v>
      </c>
      <c r="E38" s="61">
        <f>SUM(E37:E37)</f>
        <v>0</v>
      </c>
      <c r="F38" s="61">
        <f aca="true" t="shared" si="10" ref="F38:L38">SUM(F37:F37)</f>
        <v>0</v>
      </c>
      <c r="G38" s="61">
        <f t="shared" si="10"/>
        <v>0</v>
      </c>
      <c r="H38" s="61">
        <f t="shared" si="10"/>
        <v>0</v>
      </c>
      <c r="I38" s="61">
        <f t="shared" si="10"/>
        <v>0</v>
      </c>
      <c r="J38" s="61">
        <f t="shared" si="10"/>
        <v>0</v>
      </c>
      <c r="K38" s="61">
        <f t="shared" si="10"/>
        <v>0</v>
      </c>
      <c r="L38" s="61">
        <f t="shared" si="10"/>
        <v>0</v>
      </c>
    </row>
    <row r="39" spans="2:12" ht="19.5" customHeight="1" thickBot="1">
      <c r="B39" s="54"/>
      <c r="C39" s="55"/>
      <c r="D39" s="28" t="s">
        <v>27</v>
      </c>
      <c r="E39" s="62"/>
      <c r="F39" s="62"/>
      <c r="G39" s="62"/>
      <c r="H39" s="62"/>
      <c r="I39" s="62"/>
      <c r="J39" s="62"/>
      <c r="K39" s="62"/>
      <c r="L39" s="63"/>
    </row>
    <row r="40" spans="2:12" ht="19.5" customHeight="1" thickBot="1">
      <c r="B40" s="54"/>
      <c r="C40" s="55"/>
      <c r="D40" s="28" t="s">
        <v>28</v>
      </c>
      <c r="E40" s="64">
        <f aca="true" t="shared" si="11" ref="E40:K40">E38*E39</f>
        <v>0</v>
      </c>
      <c r="F40" s="64">
        <f t="shared" si="11"/>
        <v>0</v>
      </c>
      <c r="G40" s="64">
        <f t="shared" si="11"/>
        <v>0</v>
      </c>
      <c r="H40" s="64">
        <f t="shared" si="11"/>
        <v>0</v>
      </c>
      <c r="I40" s="64">
        <f t="shared" si="11"/>
        <v>0</v>
      </c>
      <c r="J40" s="64">
        <f t="shared" si="11"/>
        <v>0</v>
      </c>
      <c r="K40" s="64">
        <f t="shared" si="11"/>
        <v>0</v>
      </c>
      <c r="L40" s="64">
        <f>SUM(E40:K40)</f>
        <v>0</v>
      </c>
    </row>
    <row r="41" spans="2:12" ht="19.5" customHeight="1" thickBot="1">
      <c r="B41" s="53" t="s">
        <v>18</v>
      </c>
      <c r="C41" s="52" t="s">
        <v>11</v>
      </c>
      <c r="D41" s="26" t="s">
        <v>90</v>
      </c>
      <c r="E41" s="59"/>
      <c r="F41" s="59"/>
      <c r="G41" s="59"/>
      <c r="H41" s="59"/>
      <c r="I41" s="59"/>
      <c r="J41" s="59"/>
      <c r="K41" s="59"/>
      <c r="L41" s="59"/>
    </row>
    <row r="42" spans="2:12" ht="19.5" customHeight="1" thickBot="1">
      <c r="B42" s="54"/>
      <c r="C42" s="55" t="s">
        <v>178</v>
      </c>
      <c r="D42" s="27" t="s">
        <v>90</v>
      </c>
      <c r="E42" s="60"/>
      <c r="F42" s="60"/>
      <c r="G42" s="60"/>
      <c r="H42" s="60"/>
      <c r="I42" s="60"/>
      <c r="J42" s="60"/>
      <c r="K42" s="60"/>
      <c r="L42" s="60">
        <f>SUM(E42:K42)</f>
        <v>0</v>
      </c>
    </row>
    <row r="43" spans="2:12" ht="19.5" customHeight="1" thickBot="1">
      <c r="B43" s="54"/>
      <c r="C43" s="55"/>
      <c r="D43" s="28" t="s">
        <v>10</v>
      </c>
      <c r="E43" s="61">
        <f>SUM(E42:E42)</f>
        <v>0</v>
      </c>
      <c r="F43" s="61">
        <f aca="true" t="shared" si="12" ref="F43:L43">SUM(F42:F42)</f>
        <v>0</v>
      </c>
      <c r="G43" s="61">
        <f t="shared" si="12"/>
        <v>0</v>
      </c>
      <c r="H43" s="61">
        <f t="shared" si="12"/>
        <v>0</v>
      </c>
      <c r="I43" s="61">
        <f t="shared" si="12"/>
        <v>0</v>
      </c>
      <c r="J43" s="61">
        <f t="shared" si="12"/>
        <v>0</v>
      </c>
      <c r="K43" s="61">
        <f t="shared" si="12"/>
        <v>0</v>
      </c>
      <c r="L43" s="61">
        <f t="shared" si="12"/>
        <v>0</v>
      </c>
    </row>
    <row r="44" spans="2:12" ht="19.5" customHeight="1" thickBot="1">
      <c r="B44" s="54"/>
      <c r="C44" s="55"/>
      <c r="D44" s="28" t="s">
        <v>27</v>
      </c>
      <c r="E44" s="62"/>
      <c r="F44" s="62"/>
      <c r="G44" s="62"/>
      <c r="H44" s="62"/>
      <c r="I44" s="62"/>
      <c r="J44" s="62"/>
      <c r="K44" s="62"/>
      <c r="L44" s="63"/>
    </row>
    <row r="45" spans="2:12" ht="19.5" customHeight="1" thickBot="1">
      <c r="B45" s="54"/>
      <c r="C45" s="55"/>
      <c r="D45" s="28" t="s">
        <v>28</v>
      </c>
      <c r="E45" s="64">
        <f aca="true" t="shared" si="13" ref="E45:K45">E43*E44</f>
        <v>0</v>
      </c>
      <c r="F45" s="64">
        <f t="shared" si="13"/>
        <v>0</v>
      </c>
      <c r="G45" s="64">
        <f t="shared" si="13"/>
        <v>0</v>
      </c>
      <c r="H45" s="64">
        <f t="shared" si="13"/>
        <v>0</v>
      </c>
      <c r="I45" s="64">
        <f t="shared" si="13"/>
        <v>0</v>
      </c>
      <c r="J45" s="64">
        <f t="shared" si="13"/>
        <v>0</v>
      </c>
      <c r="K45" s="64">
        <f t="shared" si="13"/>
        <v>0</v>
      </c>
      <c r="L45" s="64">
        <f>SUM(E45:K45)</f>
        <v>0</v>
      </c>
    </row>
    <row r="46" spans="2:12" ht="19.5" customHeight="1" thickBot="1">
      <c r="B46" s="53" t="s">
        <v>18</v>
      </c>
      <c r="C46" s="52" t="s">
        <v>12</v>
      </c>
      <c r="D46" s="26" t="s">
        <v>91</v>
      </c>
      <c r="E46" s="59"/>
      <c r="F46" s="59"/>
      <c r="G46" s="59"/>
      <c r="H46" s="59"/>
      <c r="I46" s="59"/>
      <c r="J46" s="59"/>
      <c r="K46" s="59"/>
      <c r="L46" s="59"/>
    </row>
    <row r="47" spans="2:12" ht="19.5" customHeight="1" thickBot="1">
      <c r="B47" s="54"/>
      <c r="C47" s="55" t="s">
        <v>178</v>
      </c>
      <c r="D47" s="27" t="s">
        <v>91</v>
      </c>
      <c r="E47" s="60"/>
      <c r="F47" s="60"/>
      <c r="G47" s="60"/>
      <c r="H47" s="60"/>
      <c r="I47" s="60"/>
      <c r="J47" s="60"/>
      <c r="K47" s="60"/>
      <c r="L47" s="60">
        <f>SUM(E47:K47)</f>
        <v>0</v>
      </c>
    </row>
    <row r="48" spans="2:12" ht="19.5" customHeight="1" thickBot="1">
      <c r="B48" s="54"/>
      <c r="C48" s="55"/>
      <c r="D48" s="28" t="s">
        <v>10</v>
      </c>
      <c r="E48" s="61">
        <f aca="true" t="shared" si="14" ref="E48:L48">SUM(E47:E47)</f>
        <v>0</v>
      </c>
      <c r="F48" s="61">
        <f t="shared" si="14"/>
        <v>0</v>
      </c>
      <c r="G48" s="61">
        <f t="shared" si="14"/>
        <v>0</v>
      </c>
      <c r="H48" s="61">
        <f t="shared" si="14"/>
        <v>0</v>
      </c>
      <c r="I48" s="61">
        <f t="shared" si="14"/>
        <v>0</v>
      </c>
      <c r="J48" s="61">
        <f t="shared" si="14"/>
        <v>0</v>
      </c>
      <c r="K48" s="61">
        <f t="shared" si="14"/>
        <v>0</v>
      </c>
      <c r="L48" s="61">
        <f t="shared" si="14"/>
        <v>0</v>
      </c>
    </row>
    <row r="49" spans="2:12" ht="19.5" customHeight="1" thickBot="1">
      <c r="B49" s="54"/>
      <c r="C49" s="55"/>
      <c r="D49" s="28" t="s">
        <v>27</v>
      </c>
      <c r="E49" s="62"/>
      <c r="F49" s="62"/>
      <c r="G49" s="62"/>
      <c r="H49" s="62"/>
      <c r="I49" s="62"/>
      <c r="J49" s="62"/>
      <c r="K49" s="62"/>
      <c r="L49" s="63"/>
    </row>
    <row r="50" spans="2:12" ht="19.5" customHeight="1" thickBot="1">
      <c r="B50" s="54"/>
      <c r="C50" s="55"/>
      <c r="D50" s="28" t="s">
        <v>28</v>
      </c>
      <c r="E50" s="64">
        <f aca="true" t="shared" si="15" ref="E50:K50">E48*E49</f>
        <v>0</v>
      </c>
      <c r="F50" s="64">
        <f t="shared" si="15"/>
        <v>0</v>
      </c>
      <c r="G50" s="64">
        <f t="shared" si="15"/>
        <v>0</v>
      </c>
      <c r="H50" s="64">
        <f t="shared" si="15"/>
        <v>0</v>
      </c>
      <c r="I50" s="64">
        <f t="shared" si="15"/>
        <v>0</v>
      </c>
      <c r="J50" s="64">
        <f t="shared" si="15"/>
        <v>0</v>
      </c>
      <c r="K50" s="64">
        <f t="shared" si="15"/>
        <v>0</v>
      </c>
      <c r="L50" s="64">
        <f>SUM(E50:K50)</f>
        <v>0</v>
      </c>
    </row>
    <row r="51" spans="2:12" ht="19.5" customHeight="1" thickBot="1">
      <c r="B51" s="53"/>
      <c r="C51" s="52"/>
      <c r="D51" s="26"/>
      <c r="E51" s="59"/>
      <c r="F51" s="59"/>
      <c r="G51" s="59"/>
      <c r="H51" s="59"/>
      <c r="I51" s="59"/>
      <c r="J51" s="59"/>
      <c r="K51" s="59"/>
      <c r="L51" s="66"/>
    </row>
    <row r="52" spans="2:12" ht="19.5" customHeight="1" thickBot="1">
      <c r="B52" s="54"/>
      <c r="C52" s="55"/>
      <c r="D52" s="29" t="s">
        <v>32</v>
      </c>
      <c r="E52" s="67">
        <f aca="true" t="shared" si="16" ref="E52:L52">E38+E43+E48</f>
        <v>0</v>
      </c>
      <c r="F52" s="67">
        <f t="shared" si="16"/>
        <v>0</v>
      </c>
      <c r="G52" s="67">
        <f t="shared" si="16"/>
        <v>0</v>
      </c>
      <c r="H52" s="67">
        <f t="shared" si="16"/>
        <v>0</v>
      </c>
      <c r="I52" s="67">
        <f t="shared" si="16"/>
        <v>0</v>
      </c>
      <c r="J52" s="67">
        <f t="shared" si="16"/>
        <v>0</v>
      </c>
      <c r="K52" s="67">
        <f t="shared" si="16"/>
        <v>0</v>
      </c>
      <c r="L52" s="67">
        <f t="shared" si="16"/>
        <v>0</v>
      </c>
    </row>
    <row r="53" spans="2:12" ht="19.5" customHeight="1" thickBot="1">
      <c r="B53" s="54"/>
      <c r="C53" s="55"/>
      <c r="D53" s="29" t="s">
        <v>33</v>
      </c>
      <c r="E53" s="68"/>
      <c r="F53" s="68"/>
      <c r="G53" s="68"/>
      <c r="H53" s="68"/>
      <c r="I53" s="68"/>
      <c r="J53" s="68"/>
      <c r="K53" s="68"/>
      <c r="L53" s="69"/>
    </row>
    <row r="54" spans="2:12" ht="19.5" customHeight="1" thickBot="1">
      <c r="B54" s="54"/>
      <c r="C54" s="55"/>
      <c r="D54" s="29" t="s">
        <v>34</v>
      </c>
      <c r="E54" s="70">
        <f aca="true" t="shared" si="17" ref="E54:K54">E52*E53</f>
        <v>0</v>
      </c>
      <c r="F54" s="70">
        <f t="shared" si="17"/>
        <v>0</v>
      </c>
      <c r="G54" s="70">
        <f t="shared" si="17"/>
        <v>0</v>
      </c>
      <c r="H54" s="70">
        <f t="shared" si="17"/>
        <v>0</v>
      </c>
      <c r="I54" s="70">
        <f t="shared" si="17"/>
        <v>0</v>
      </c>
      <c r="J54" s="70">
        <f t="shared" si="17"/>
        <v>0</v>
      </c>
      <c r="K54" s="70">
        <f t="shared" si="17"/>
        <v>0</v>
      </c>
      <c r="L54" s="70">
        <f>SUM(E54:K54)</f>
        <v>0</v>
      </c>
    </row>
    <row r="55" spans="2:12" ht="19.5" customHeight="1" thickBot="1">
      <c r="B55" s="53" t="s">
        <v>80</v>
      </c>
      <c r="C55" s="56"/>
      <c r="D55" s="26" t="s">
        <v>92</v>
      </c>
      <c r="E55" s="59"/>
      <c r="F55" s="59"/>
      <c r="G55" s="59"/>
      <c r="H55" s="59"/>
      <c r="I55" s="59"/>
      <c r="J55" s="59"/>
      <c r="K55" s="59"/>
      <c r="L55" s="59"/>
    </row>
    <row r="56" spans="2:12" ht="19.5" customHeight="1" thickBot="1">
      <c r="B56" s="53" t="s">
        <v>80</v>
      </c>
      <c r="C56" s="52" t="s">
        <v>6</v>
      </c>
      <c r="D56" s="26" t="s">
        <v>93</v>
      </c>
      <c r="E56" s="59"/>
      <c r="F56" s="59"/>
      <c r="G56" s="59"/>
      <c r="H56" s="59"/>
      <c r="I56" s="59"/>
      <c r="J56" s="59"/>
      <c r="K56" s="59"/>
      <c r="L56" s="59"/>
    </row>
    <row r="57" spans="2:12" ht="19.5" customHeight="1" thickBot="1">
      <c r="B57" s="54"/>
      <c r="C57" s="55" t="s">
        <v>178</v>
      </c>
      <c r="D57" s="27" t="s">
        <v>93</v>
      </c>
      <c r="E57" s="60"/>
      <c r="F57" s="60"/>
      <c r="G57" s="60"/>
      <c r="H57" s="60"/>
      <c r="I57" s="60"/>
      <c r="J57" s="60"/>
      <c r="K57" s="60"/>
      <c r="L57" s="60">
        <f>SUM(E57:K57)</f>
        <v>0</v>
      </c>
    </row>
    <row r="58" spans="2:12" ht="19.5" customHeight="1" thickBot="1">
      <c r="B58" s="54"/>
      <c r="C58" s="55"/>
      <c r="D58" s="28" t="s">
        <v>10</v>
      </c>
      <c r="E58" s="61">
        <f>SUM(E57:E57)</f>
        <v>0</v>
      </c>
      <c r="F58" s="61">
        <f aca="true" t="shared" si="18" ref="F58:K58">SUM(F57:F57)</f>
        <v>0</v>
      </c>
      <c r="G58" s="61">
        <f t="shared" si="18"/>
        <v>0</v>
      </c>
      <c r="H58" s="61">
        <f t="shared" si="18"/>
        <v>0</v>
      </c>
      <c r="I58" s="61">
        <f t="shared" si="18"/>
        <v>0</v>
      </c>
      <c r="J58" s="61">
        <f t="shared" si="18"/>
        <v>0</v>
      </c>
      <c r="K58" s="61">
        <f t="shared" si="18"/>
        <v>0</v>
      </c>
      <c r="L58" s="61">
        <f>SUM(L57:L57)</f>
        <v>0</v>
      </c>
    </row>
    <row r="59" spans="2:12" ht="19.5" customHeight="1" thickBot="1">
      <c r="B59" s="54"/>
      <c r="C59" s="55"/>
      <c r="D59" s="28" t="s">
        <v>27</v>
      </c>
      <c r="E59" s="62"/>
      <c r="F59" s="62"/>
      <c r="G59" s="62"/>
      <c r="H59" s="62"/>
      <c r="I59" s="62"/>
      <c r="J59" s="62"/>
      <c r="K59" s="62"/>
      <c r="L59" s="63"/>
    </row>
    <row r="60" spans="2:12" ht="19.5" customHeight="1" thickBot="1">
      <c r="B60" s="54"/>
      <c r="C60" s="55"/>
      <c r="D60" s="28" t="s">
        <v>28</v>
      </c>
      <c r="E60" s="64">
        <f>E58*E59</f>
        <v>0</v>
      </c>
      <c r="F60" s="64">
        <f aca="true" t="shared" si="19" ref="F60:K60">F58*F59</f>
        <v>0</v>
      </c>
      <c r="G60" s="64">
        <f t="shared" si="19"/>
        <v>0</v>
      </c>
      <c r="H60" s="64">
        <f t="shared" si="19"/>
        <v>0</v>
      </c>
      <c r="I60" s="64">
        <f t="shared" si="19"/>
        <v>0</v>
      </c>
      <c r="J60" s="64">
        <f t="shared" si="19"/>
        <v>0</v>
      </c>
      <c r="K60" s="64">
        <f t="shared" si="19"/>
        <v>0</v>
      </c>
      <c r="L60" s="64">
        <f>SUM(E60:K60)</f>
        <v>0</v>
      </c>
    </row>
    <row r="61" spans="2:12" ht="19.5" customHeight="1" thickBot="1">
      <c r="B61" s="53" t="s">
        <v>80</v>
      </c>
      <c r="C61" s="52" t="s">
        <v>11</v>
      </c>
      <c r="D61" s="26" t="s">
        <v>94</v>
      </c>
      <c r="E61" s="59"/>
      <c r="F61" s="59"/>
      <c r="G61" s="59"/>
      <c r="H61" s="59"/>
      <c r="I61" s="59"/>
      <c r="J61" s="59"/>
      <c r="K61" s="59"/>
      <c r="L61" s="59"/>
    </row>
    <row r="62" spans="2:12" ht="19.5" customHeight="1" thickBot="1">
      <c r="B62" s="54"/>
      <c r="C62" s="55" t="s">
        <v>178</v>
      </c>
      <c r="D62" s="27" t="s">
        <v>95</v>
      </c>
      <c r="E62" s="60"/>
      <c r="F62" s="60"/>
      <c r="G62" s="60"/>
      <c r="H62" s="60"/>
      <c r="I62" s="60"/>
      <c r="J62" s="60"/>
      <c r="K62" s="60"/>
      <c r="L62" s="60">
        <f>SUM(E62:K62)</f>
        <v>0</v>
      </c>
    </row>
    <row r="63" spans="2:12" ht="19.5" customHeight="1" thickBot="1">
      <c r="B63" s="54"/>
      <c r="C63" s="55" t="s">
        <v>179</v>
      </c>
      <c r="D63" s="27" t="s">
        <v>96</v>
      </c>
      <c r="E63" s="60"/>
      <c r="F63" s="60"/>
      <c r="G63" s="60"/>
      <c r="H63" s="60"/>
      <c r="I63" s="60"/>
      <c r="J63" s="60"/>
      <c r="K63" s="60"/>
      <c r="L63" s="60">
        <f>SUM(E63:K63)</f>
        <v>0</v>
      </c>
    </row>
    <row r="64" spans="2:12" ht="19.5" customHeight="1" thickBot="1">
      <c r="B64" s="54"/>
      <c r="C64" s="55" t="s">
        <v>180</v>
      </c>
      <c r="D64" s="27" t="s">
        <v>97</v>
      </c>
      <c r="E64" s="60"/>
      <c r="F64" s="60"/>
      <c r="G64" s="60"/>
      <c r="H64" s="60"/>
      <c r="I64" s="60"/>
      <c r="J64" s="60"/>
      <c r="K64" s="60"/>
      <c r="L64" s="60">
        <f>SUM(E64:K64)</f>
        <v>0</v>
      </c>
    </row>
    <row r="65" spans="2:12" ht="19.5" customHeight="1" thickBot="1">
      <c r="B65" s="54"/>
      <c r="C65" s="55" t="s">
        <v>181</v>
      </c>
      <c r="D65" s="27" t="s">
        <v>98</v>
      </c>
      <c r="E65" s="60"/>
      <c r="F65" s="60"/>
      <c r="G65" s="60"/>
      <c r="H65" s="60"/>
      <c r="I65" s="60"/>
      <c r="J65" s="60"/>
      <c r="K65" s="60"/>
      <c r="L65" s="60">
        <f>SUM(E65:K65)</f>
        <v>0</v>
      </c>
    </row>
    <row r="66" spans="2:12" ht="19.5" customHeight="1" thickBot="1">
      <c r="B66" s="54"/>
      <c r="C66" s="55" t="s">
        <v>182</v>
      </c>
      <c r="D66" s="27" t="s">
        <v>99</v>
      </c>
      <c r="E66" s="60"/>
      <c r="F66" s="60"/>
      <c r="G66" s="60"/>
      <c r="H66" s="60"/>
      <c r="I66" s="60"/>
      <c r="J66" s="60"/>
      <c r="K66" s="60"/>
      <c r="L66" s="60">
        <f>SUM(E66:K66)</f>
        <v>0</v>
      </c>
    </row>
    <row r="67" spans="2:12" ht="19.5" customHeight="1" thickBot="1">
      <c r="B67" s="54"/>
      <c r="C67" s="55"/>
      <c r="D67" s="28" t="s">
        <v>10</v>
      </c>
      <c r="E67" s="61">
        <f aca="true" t="shared" si="20" ref="E67:L67">SUM(E62:E66)</f>
        <v>0</v>
      </c>
      <c r="F67" s="61">
        <f t="shared" si="20"/>
        <v>0</v>
      </c>
      <c r="G67" s="61">
        <f t="shared" si="20"/>
        <v>0</v>
      </c>
      <c r="H67" s="61">
        <f t="shared" si="20"/>
        <v>0</v>
      </c>
      <c r="I67" s="61">
        <f t="shared" si="20"/>
        <v>0</v>
      </c>
      <c r="J67" s="61">
        <f t="shared" si="20"/>
        <v>0</v>
      </c>
      <c r="K67" s="61">
        <f t="shared" si="20"/>
        <v>0</v>
      </c>
      <c r="L67" s="61">
        <f t="shared" si="20"/>
        <v>0</v>
      </c>
    </row>
    <row r="68" spans="2:12" ht="19.5" customHeight="1" thickBot="1">
      <c r="B68" s="54"/>
      <c r="C68" s="55"/>
      <c r="D68" s="28" t="s">
        <v>27</v>
      </c>
      <c r="E68" s="62"/>
      <c r="F68" s="62"/>
      <c r="G68" s="62"/>
      <c r="H68" s="62"/>
      <c r="I68" s="62"/>
      <c r="J68" s="62"/>
      <c r="K68" s="62"/>
      <c r="L68" s="63"/>
    </row>
    <row r="69" spans="2:12" ht="19.5" customHeight="1" thickBot="1">
      <c r="B69" s="54"/>
      <c r="C69" s="55"/>
      <c r="D69" s="28" t="s">
        <v>28</v>
      </c>
      <c r="E69" s="64">
        <f>E67*E68</f>
        <v>0</v>
      </c>
      <c r="F69" s="64">
        <f aca="true" t="shared" si="21" ref="F69:K69">F67*F68</f>
        <v>0</v>
      </c>
      <c r="G69" s="64">
        <f t="shared" si="21"/>
        <v>0</v>
      </c>
      <c r="H69" s="64">
        <f t="shared" si="21"/>
        <v>0</v>
      </c>
      <c r="I69" s="64">
        <f t="shared" si="21"/>
        <v>0</v>
      </c>
      <c r="J69" s="64">
        <f t="shared" si="21"/>
        <v>0</v>
      </c>
      <c r="K69" s="64">
        <f t="shared" si="21"/>
        <v>0</v>
      </c>
      <c r="L69" s="64">
        <f>SUM(E69:K69)</f>
        <v>0</v>
      </c>
    </row>
    <row r="70" spans="2:12" ht="19.5" customHeight="1" thickBot="1">
      <c r="B70" s="53" t="s">
        <v>80</v>
      </c>
      <c r="C70" s="52" t="s">
        <v>12</v>
      </c>
      <c r="D70" s="26" t="s">
        <v>100</v>
      </c>
      <c r="E70" s="59"/>
      <c r="F70" s="59"/>
      <c r="G70" s="59"/>
      <c r="H70" s="59"/>
      <c r="I70" s="59"/>
      <c r="J70" s="59"/>
      <c r="K70" s="59"/>
      <c r="L70" s="59"/>
    </row>
    <row r="71" spans="2:12" ht="19.5" customHeight="1" thickBot="1">
      <c r="B71" s="54"/>
      <c r="C71" s="55" t="s">
        <v>178</v>
      </c>
      <c r="D71" s="27" t="s">
        <v>101</v>
      </c>
      <c r="E71" s="60"/>
      <c r="F71" s="60"/>
      <c r="G71" s="60"/>
      <c r="H71" s="60"/>
      <c r="I71" s="60"/>
      <c r="J71" s="60"/>
      <c r="K71" s="60"/>
      <c r="L71" s="60">
        <f>SUM(E71:K71)</f>
        <v>0</v>
      </c>
    </row>
    <row r="72" spans="2:12" ht="19.5" customHeight="1" thickBot="1">
      <c r="B72" s="54"/>
      <c r="C72" s="55" t="s">
        <v>179</v>
      </c>
      <c r="D72" s="27" t="s">
        <v>102</v>
      </c>
      <c r="E72" s="60"/>
      <c r="F72" s="60"/>
      <c r="G72" s="60"/>
      <c r="H72" s="60"/>
      <c r="I72" s="60"/>
      <c r="J72" s="60"/>
      <c r="K72" s="60"/>
      <c r="L72" s="60">
        <f>SUM(E72:K72)</f>
        <v>0</v>
      </c>
    </row>
    <row r="73" spans="2:12" ht="19.5" customHeight="1" thickBot="1">
      <c r="B73" s="54"/>
      <c r="C73" s="55"/>
      <c r="D73" s="28" t="s">
        <v>10</v>
      </c>
      <c r="E73" s="61">
        <f>SUM(E71:E72)</f>
        <v>0</v>
      </c>
      <c r="F73" s="61">
        <f aca="true" t="shared" si="22" ref="F73:K73">SUM(F71:F72)</f>
        <v>0</v>
      </c>
      <c r="G73" s="61">
        <f t="shared" si="22"/>
        <v>0</v>
      </c>
      <c r="H73" s="61">
        <f t="shared" si="22"/>
        <v>0</v>
      </c>
      <c r="I73" s="61">
        <f t="shared" si="22"/>
        <v>0</v>
      </c>
      <c r="J73" s="61">
        <f t="shared" si="22"/>
        <v>0</v>
      </c>
      <c r="K73" s="61">
        <f t="shared" si="22"/>
        <v>0</v>
      </c>
      <c r="L73" s="61">
        <f>SUM(L71:L72)</f>
        <v>0</v>
      </c>
    </row>
    <row r="74" spans="2:12" ht="19.5" customHeight="1" thickBot="1">
      <c r="B74" s="54"/>
      <c r="C74" s="55"/>
      <c r="D74" s="28" t="s">
        <v>27</v>
      </c>
      <c r="E74" s="62"/>
      <c r="F74" s="62"/>
      <c r="G74" s="62"/>
      <c r="H74" s="62"/>
      <c r="I74" s="62"/>
      <c r="J74" s="62"/>
      <c r="K74" s="62"/>
      <c r="L74" s="63"/>
    </row>
    <row r="75" spans="2:12" ht="19.5" customHeight="1" thickBot="1">
      <c r="B75" s="54"/>
      <c r="C75" s="55"/>
      <c r="D75" s="28" t="s">
        <v>28</v>
      </c>
      <c r="E75" s="64">
        <f>E73*E74</f>
        <v>0</v>
      </c>
      <c r="F75" s="64">
        <f aca="true" t="shared" si="23" ref="F75:K75">F73*F74</f>
        <v>0</v>
      </c>
      <c r="G75" s="64">
        <f t="shared" si="23"/>
        <v>0</v>
      </c>
      <c r="H75" s="64">
        <f t="shared" si="23"/>
        <v>0</v>
      </c>
      <c r="I75" s="64">
        <f t="shared" si="23"/>
        <v>0</v>
      </c>
      <c r="J75" s="64">
        <f t="shared" si="23"/>
        <v>0</v>
      </c>
      <c r="K75" s="64">
        <f t="shared" si="23"/>
        <v>0</v>
      </c>
      <c r="L75" s="64">
        <f>SUM(E75:K75)</f>
        <v>0</v>
      </c>
    </row>
    <row r="76" spans="2:12" ht="19.5" customHeight="1" thickBot="1">
      <c r="B76" s="53" t="s">
        <v>80</v>
      </c>
      <c r="C76" s="52" t="s">
        <v>15</v>
      </c>
      <c r="D76" s="26" t="s">
        <v>103</v>
      </c>
      <c r="E76" s="59"/>
      <c r="F76" s="59"/>
      <c r="G76" s="59"/>
      <c r="H76" s="59"/>
      <c r="I76" s="59"/>
      <c r="J76" s="59"/>
      <c r="K76" s="59"/>
      <c r="L76" s="59"/>
    </row>
    <row r="77" spans="2:12" ht="19.5" customHeight="1" thickBot="1">
      <c r="B77" s="54"/>
      <c r="C77" s="55" t="s">
        <v>178</v>
      </c>
      <c r="D77" s="27" t="s">
        <v>104</v>
      </c>
      <c r="E77" s="60"/>
      <c r="F77" s="60"/>
      <c r="G77" s="60"/>
      <c r="H77" s="60"/>
      <c r="I77" s="60"/>
      <c r="J77" s="60"/>
      <c r="K77" s="60"/>
      <c r="L77" s="60">
        <f>SUM(E77:K77)</f>
        <v>0</v>
      </c>
    </row>
    <row r="78" spans="2:12" ht="19.5" customHeight="1" thickBot="1">
      <c r="B78" s="54"/>
      <c r="C78" s="55" t="s">
        <v>179</v>
      </c>
      <c r="D78" s="27" t="s">
        <v>105</v>
      </c>
      <c r="E78" s="60"/>
      <c r="F78" s="60"/>
      <c r="G78" s="60"/>
      <c r="H78" s="60"/>
      <c r="I78" s="60"/>
      <c r="J78" s="60"/>
      <c r="K78" s="60"/>
      <c r="L78" s="60">
        <f>SUM(E78:K78)</f>
        <v>0</v>
      </c>
    </row>
    <row r="79" spans="2:12" ht="19.5" customHeight="1" thickBot="1">
      <c r="B79" s="54"/>
      <c r="C79" s="55" t="s">
        <v>180</v>
      </c>
      <c r="D79" s="27" t="s">
        <v>106</v>
      </c>
      <c r="E79" s="60"/>
      <c r="F79" s="60"/>
      <c r="G79" s="60"/>
      <c r="H79" s="60"/>
      <c r="I79" s="60"/>
      <c r="J79" s="60"/>
      <c r="K79" s="60"/>
      <c r="L79" s="60">
        <f>SUM(E79:K79)</f>
        <v>0</v>
      </c>
    </row>
    <row r="80" spans="2:12" ht="19.5" customHeight="1" thickBot="1">
      <c r="B80" s="54"/>
      <c r="C80" s="55" t="s">
        <v>181</v>
      </c>
      <c r="D80" s="27" t="s">
        <v>107</v>
      </c>
      <c r="E80" s="60"/>
      <c r="F80" s="60"/>
      <c r="G80" s="60"/>
      <c r="H80" s="60"/>
      <c r="I80" s="60"/>
      <c r="J80" s="60"/>
      <c r="K80" s="60"/>
      <c r="L80" s="60">
        <f>SUM(E80:K80)</f>
        <v>0</v>
      </c>
    </row>
    <row r="81" spans="2:12" ht="19.5" customHeight="1" thickBot="1">
      <c r="B81" s="54"/>
      <c r="C81" s="55"/>
      <c r="D81" s="28" t="s">
        <v>10</v>
      </c>
      <c r="E81" s="61">
        <f>SUM(E77:E80)</f>
        <v>0</v>
      </c>
      <c r="F81" s="61">
        <f aca="true" t="shared" si="24" ref="F81:K81">SUM(F77:F80)</f>
        <v>0</v>
      </c>
      <c r="G81" s="61">
        <f t="shared" si="24"/>
        <v>0</v>
      </c>
      <c r="H81" s="61">
        <f t="shared" si="24"/>
        <v>0</v>
      </c>
      <c r="I81" s="61">
        <f t="shared" si="24"/>
        <v>0</v>
      </c>
      <c r="J81" s="61">
        <f t="shared" si="24"/>
        <v>0</v>
      </c>
      <c r="K81" s="61">
        <f t="shared" si="24"/>
        <v>0</v>
      </c>
      <c r="L81" s="61">
        <f>SUM(L77:L80)</f>
        <v>0</v>
      </c>
    </row>
    <row r="82" spans="2:12" ht="19.5" customHeight="1" thickBot="1">
      <c r="B82" s="54"/>
      <c r="C82" s="55"/>
      <c r="D82" s="28" t="s">
        <v>27</v>
      </c>
      <c r="E82" s="62"/>
      <c r="F82" s="62"/>
      <c r="G82" s="62"/>
      <c r="H82" s="62"/>
      <c r="I82" s="62"/>
      <c r="J82" s="62"/>
      <c r="K82" s="62"/>
      <c r="L82" s="63"/>
    </row>
    <row r="83" spans="2:12" ht="19.5" customHeight="1" thickBot="1">
      <c r="B83" s="54"/>
      <c r="C83" s="55"/>
      <c r="D83" s="28" t="s">
        <v>28</v>
      </c>
      <c r="E83" s="64">
        <f aca="true" t="shared" si="25" ref="E83:K83">E81*E82</f>
        <v>0</v>
      </c>
      <c r="F83" s="64">
        <f t="shared" si="25"/>
        <v>0</v>
      </c>
      <c r="G83" s="64">
        <f t="shared" si="25"/>
        <v>0</v>
      </c>
      <c r="H83" s="64">
        <f t="shared" si="25"/>
        <v>0</v>
      </c>
      <c r="I83" s="64">
        <f t="shared" si="25"/>
        <v>0</v>
      </c>
      <c r="J83" s="64">
        <f t="shared" si="25"/>
        <v>0</v>
      </c>
      <c r="K83" s="64">
        <f t="shared" si="25"/>
        <v>0</v>
      </c>
      <c r="L83" s="64">
        <f>SUM(E83:K83)</f>
        <v>0</v>
      </c>
    </row>
    <row r="84" spans="2:12" ht="19.5" customHeight="1" thickBot="1">
      <c r="B84" s="53" t="s">
        <v>80</v>
      </c>
      <c r="C84" s="52" t="s">
        <v>16</v>
      </c>
      <c r="D84" s="26" t="s">
        <v>108</v>
      </c>
      <c r="E84" s="59"/>
      <c r="F84" s="59"/>
      <c r="G84" s="59"/>
      <c r="H84" s="59"/>
      <c r="I84" s="59"/>
      <c r="J84" s="59"/>
      <c r="K84" s="59"/>
      <c r="L84" s="59"/>
    </row>
    <row r="85" spans="2:12" ht="19.5" customHeight="1" thickBot="1">
      <c r="B85" s="54"/>
      <c r="C85" s="55" t="s">
        <v>178</v>
      </c>
      <c r="D85" s="27" t="s">
        <v>108</v>
      </c>
      <c r="E85" s="60"/>
      <c r="F85" s="60"/>
      <c r="G85" s="60"/>
      <c r="H85" s="60"/>
      <c r="I85" s="60"/>
      <c r="J85" s="60"/>
      <c r="K85" s="60"/>
      <c r="L85" s="60">
        <f>SUM(E85:K85)</f>
        <v>0</v>
      </c>
    </row>
    <row r="86" spans="2:12" ht="19.5" customHeight="1" thickBot="1">
      <c r="B86" s="54"/>
      <c r="C86" s="55"/>
      <c r="D86" s="28" t="s">
        <v>10</v>
      </c>
      <c r="E86" s="61">
        <f>SUM(E85:E85)</f>
        <v>0</v>
      </c>
      <c r="F86" s="61">
        <f aca="true" t="shared" si="26" ref="F86:K86">SUM(F85:F85)</f>
        <v>0</v>
      </c>
      <c r="G86" s="61">
        <f t="shared" si="26"/>
        <v>0</v>
      </c>
      <c r="H86" s="61">
        <f t="shared" si="26"/>
        <v>0</v>
      </c>
      <c r="I86" s="61">
        <f t="shared" si="26"/>
        <v>0</v>
      </c>
      <c r="J86" s="61">
        <f t="shared" si="26"/>
        <v>0</v>
      </c>
      <c r="K86" s="61">
        <f t="shared" si="26"/>
        <v>0</v>
      </c>
      <c r="L86" s="61">
        <f>SUM(L85:L85)</f>
        <v>0</v>
      </c>
    </row>
    <row r="87" spans="2:12" ht="19.5" customHeight="1" thickBot="1">
      <c r="B87" s="54"/>
      <c r="C87" s="55"/>
      <c r="D87" s="28" t="s">
        <v>27</v>
      </c>
      <c r="E87" s="62"/>
      <c r="F87" s="62"/>
      <c r="G87" s="62"/>
      <c r="H87" s="62"/>
      <c r="I87" s="62"/>
      <c r="J87" s="62"/>
      <c r="K87" s="62"/>
      <c r="L87" s="63"/>
    </row>
    <row r="88" spans="2:12" ht="19.5" customHeight="1" thickBot="1">
      <c r="B88" s="54"/>
      <c r="C88" s="55"/>
      <c r="D88" s="28" t="s">
        <v>28</v>
      </c>
      <c r="E88" s="64">
        <f>E86*E87</f>
        <v>0</v>
      </c>
      <c r="F88" s="64">
        <f aca="true" t="shared" si="27" ref="F88:K88">F86*F87</f>
        <v>0</v>
      </c>
      <c r="G88" s="64">
        <f t="shared" si="27"/>
        <v>0</v>
      </c>
      <c r="H88" s="64">
        <f t="shared" si="27"/>
        <v>0</v>
      </c>
      <c r="I88" s="64">
        <f t="shared" si="27"/>
        <v>0</v>
      </c>
      <c r="J88" s="64">
        <f t="shared" si="27"/>
        <v>0</v>
      </c>
      <c r="K88" s="64">
        <f t="shared" si="27"/>
        <v>0</v>
      </c>
      <c r="L88" s="64">
        <f>SUM(E88:K88)</f>
        <v>0</v>
      </c>
    </row>
    <row r="89" spans="2:12" ht="19.5" customHeight="1" thickBot="1">
      <c r="B89" s="53" t="s">
        <v>80</v>
      </c>
      <c r="C89" s="52" t="s">
        <v>110</v>
      </c>
      <c r="D89" s="26" t="s">
        <v>109</v>
      </c>
      <c r="E89" s="59"/>
      <c r="F89" s="59"/>
      <c r="G89" s="59"/>
      <c r="H89" s="59"/>
      <c r="I89" s="59"/>
      <c r="J89" s="59"/>
      <c r="K89" s="59"/>
      <c r="L89" s="59"/>
    </row>
    <row r="90" spans="2:12" ht="19.5" customHeight="1" thickBot="1">
      <c r="B90" s="54"/>
      <c r="C90" s="55" t="s">
        <v>178</v>
      </c>
      <c r="D90" s="27" t="s">
        <v>109</v>
      </c>
      <c r="E90" s="60"/>
      <c r="F90" s="60"/>
      <c r="G90" s="60"/>
      <c r="H90" s="60"/>
      <c r="I90" s="60"/>
      <c r="J90" s="60"/>
      <c r="K90" s="60"/>
      <c r="L90" s="60">
        <f>SUM(E90:K90)</f>
        <v>0</v>
      </c>
    </row>
    <row r="91" spans="2:12" ht="19.5" customHeight="1" thickBot="1">
      <c r="B91" s="54"/>
      <c r="C91" s="55"/>
      <c r="D91" s="28" t="s">
        <v>10</v>
      </c>
      <c r="E91" s="61">
        <f>SUM(E90:E90)</f>
        <v>0</v>
      </c>
      <c r="F91" s="61">
        <f aca="true" t="shared" si="28" ref="F91:K91">SUM(F90:F90)</f>
        <v>0</v>
      </c>
      <c r="G91" s="61">
        <f t="shared" si="28"/>
        <v>0</v>
      </c>
      <c r="H91" s="61">
        <f t="shared" si="28"/>
        <v>0</v>
      </c>
      <c r="I91" s="61">
        <f t="shared" si="28"/>
        <v>0</v>
      </c>
      <c r="J91" s="61">
        <f t="shared" si="28"/>
        <v>0</v>
      </c>
      <c r="K91" s="61">
        <f t="shared" si="28"/>
        <v>0</v>
      </c>
      <c r="L91" s="61">
        <f>SUM(L90:L90)</f>
        <v>0</v>
      </c>
    </row>
    <row r="92" spans="2:12" ht="19.5" customHeight="1" thickBot="1">
      <c r="B92" s="54"/>
      <c r="C92" s="55"/>
      <c r="D92" s="28" t="s">
        <v>27</v>
      </c>
      <c r="E92" s="62"/>
      <c r="F92" s="62"/>
      <c r="G92" s="62"/>
      <c r="H92" s="62"/>
      <c r="I92" s="62"/>
      <c r="J92" s="62"/>
      <c r="K92" s="62"/>
      <c r="L92" s="63"/>
    </row>
    <row r="93" spans="2:12" ht="19.5" customHeight="1" thickBot="1">
      <c r="B93" s="54"/>
      <c r="C93" s="55"/>
      <c r="D93" s="28" t="s">
        <v>28</v>
      </c>
      <c r="E93" s="64">
        <f>E91*E92</f>
        <v>0</v>
      </c>
      <c r="F93" s="64">
        <f aca="true" t="shared" si="29" ref="F93:K93">F91*F92</f>
        <v>0</v>
      </c>
      <c r="G93" s="64">
        <f t="shared" si="29"/>
        <v>0</v>
      </c>
      <c r="H93" s="64">
        <f t="shared" si="29"/>
        <v>0</v>
      </c>
      <c r="I93" s="64">
        <f t="shared" si="29"/>
        <v>0</v>
      </c>
      <c r="J93" s="64">
        <f t="shared" si="29"/>
        <v>0</v>
      </c>
      <c r="K93" s="64">
        <f t="shared" si="29"/>
        <v>0</v>
      </c>
      <c r="L93" s="64">
        <f>SUM(E93:K93)</f>
        <v>0</v>
      </c>
    </row>
    <row r="94" spans="2:12" ht="19.5" customHeight="1" thickBot="1">
      <c r="B94" s="53" t="s">
        <v>80</v>
      </c>
      <c r="C94" s="52" t="s">
        <v>111</v>
      </c>
      <c r="D94" s="26" t="s">
        <v>112</v>
      </c>
      <c r="E94" s="59"/>
      <c r="F94" s="59"/>
      <c r="G94" s="59"/>
      <c r="H94" s="59"/>
      <c r="I94" s="59"/>
      <c r="J94" s="59"/>
      <c r="K94" s="59"/>
      <c r="L94" s="59"/>
    </row>
    <row r="95" spans="2:12" ht="19.5" customHeight="1" thickBot="1">
      <c r="B95" s="54"/>
      <c r="C95" s="55" t="s">
        <v>178</v>
      </c>
      <c r="D95" s="27" t="s">
        <v>112</v>
      </c>
      <c r="E95" s="60"/>
      <c r="F95" s="60"/>
      <c r="G95" s="60"/>
      <c r="H95" s="60"/>
      <c r="I95" s="60"/>
      <c r="J95" s="60"/>
      <c r="K95" s="60"/>
      <c r="L95" s="60">
        <f>SUM(E95:K95)</f>
        <v>0</v>
      </c>
    </row>
    <row r="96" spans="2:12" ht="19.5" customHeight="1" thickBot="1">
      <c r="B96" s="54"/>
      <c r="C96" s="55"/>
      <c r="D96" s="28" t="s">
        <v>10</v>
      </c>
      <c r="E96" s="61">
        <f>SUM(E95:E95)</f>
        <v>0</v>
      </c>
      <c r="F96" s="61">
        <f aca="true" t="shared" si="30" ref="F96:K96">SUM(F95:F95)</f>
        <v>0</v>
      </c>
      <c r="G96" s="61">
        <f t="shared" si="30"/>
        <v>0</v>
      </c>
      <c r="H96" s="61">
        <f t="shared" si="30"/>
        <v>0</v>
      </c>
      <c r="I96" s="61">
        <f t="shared" si="30"/>
        <v>0</v>
      </c>
      <c r="J96" s="61">
        <f t="shared" si="30"/>
        <v>0</v>
      </c>
      <c r="K96" s="61">
        <f t="shared" si="30"/>
        <v>0</v>
      </c>
      <c r="L96" s="61">
        <f>SUM(L95:L95)</f>
        <v>0</v>
      </c>
    </row>
    <row r="97" spans="2:12" ht="19.5" customHeight="1" thickBot="1">
      <c r="B97" s="54"/>
      <c r="C97" s="55"/>
      <c r="D97" s="28" t="s">
        <v>27</v>
      </c>
      <c r="E97" s="62"/>
      <c r="F97" s="62"/>
      <c r="G97" s="62"/>
      <c r="H97" s="62"/>
      <c r="I97" s="62"/>
      <c r="J97" s="62"/>
      <c r="K97" s="62"/>
      <c r="L97" s="63"/>
    </row>
    <row r="98" spans="2:12" ht="19.5" customHeight="1" thickBot="1">
      <c r="B98" s="54"/>
      <c r="C98" s="55"/>
      <c r="D98" s="28" t="s">
        <v>28</v>
      </c>
      <c r="E98" s="64">
        <f>E96*E97</f>
        <v>0</v>
      </c>
      <c r="F98" s="64">
        <f aca="true" t="shared" si="31" ref="F98:K98">F96*F97</f>
        <v>0</v>
      </c>
      <c r="G98" s="64">
        <f t="shared" si="31"/>
        <v>0</v>
      </c>
      <c r="H98" s="64">
        <f t="shared" si="31"/>
        <v>0</v>
      </c>
      <c r="I98" s="64">
        <f t="shared" si="31"/>
        <v>0</v>
      </c>
      <c r="J98" s="64">
        <f t="shared" si="31"/>
        <v>0</v>
      </c>
      <c r="K98" s="64">
        <f t="shared" si="31"/>
        <v>0</v>
      </c>
      <c r="L98" s="64">
        <f>SUM(E98:K98)</f>
        <v>0</v>
      </c>
    </row>
    <row r="99" spans="2:12" ht="19.5" customHeight="1" thickBot="1">
      <c r="B99" s="53" t="s">
        <v>80</v>
      </c>
      <c r="C99" s="52" t="s">
        <v>113</v>
      </c>
      <c r="D99" s="26" t="s">
        <v>114</v>
      </c>
      <c r="E99" s="59"/>
      <c r="F99" s="59"/>
      <c r="G99" s="59"/>
      <c r="H99" s="59"/>
      <c r="I99" s="59"/>
      <c r="J99" s="59"/>
      <c r="K99" s="59"/>
      <c r="L99" s="59"/>
    </row>
    <row r="100" spans="2:12" ht="19.5" customHeight="1" thickBot="1">
      <c r="B100" s="54"/>
      <c r="C100" s="55" t="s">
        <v>178</v>
      </c>
      <c r="D100" s="27" t="s">
        <v>114</v>
      </c>
      <c r="E100" s="60"/>
      <c r="F100" s="60"/>
      <c r="G100" s="60"/>
      <c r="H100" s="60"/>
      <c r="I100" s="60"/>
      <c r="J100" s="60"/>
      <c r="K100" s="60"/>
      <c r="L100" s="60">
        <f>SUM(E100:K100)</f>
        <v>0</v>
      </c>
    </row>
    <row r="101" spans="2:12" ht="19.5" customHeight="1" thickBot="1">
      <c r="B101" s="54"/>
      <c r="C101" s="55"/>
      <c r="D101" s="28" t="s">
        <v>10</v>
      </c>
      <c r="E101" s="61">
        <f>SUM(E100:E100)</f>
        <v>0</v>
      </c>
      <c r="F101" s="61">
        <f aca="true" t="shared" si="32" ref="F101:K101">SUM(F100:F100)</f>
        <v>0</v>
      </c>
      <c r="G101" s="61">
        <f t="shared" si="32"/>
        <v>0</v>
      </c>
      <c r="H101" s="61">
        <f t="shared" si="32"/>
        <v>0</v>
      </c>
      <c r="I101" s="61">
        <f t="shared" si="32"/>
        <v>0</v>
      </c>
      <c r="J101" s="61">
        <f t="shared" si="32"/>
        <v>0</v>
      </c>
      <c r="K101" s="61">
        <f t="shared" si="32"/>
        <v>0</v>
      </c>
      <c r="L101" s="61">
        <f>SUM(L100:L100)</f>
        <v>0</v>
      </c>
    </row>
    <row r="102" spans="2:12" ht="19.5" customHeight="1" thickBot="1">
      <c r="B102" s="54"/>
      <c r="C102" s="55"/>
      <c r="D102" s="28" t="s">
        <v>27</v>
      </c>
      <c r="E102" s="62"/>
      <c r="F102" s="62"/>
      <c r="G102" s="62"/>
      <c r="H102" s="62"/>
      <c r="I102" s="62"/>
      <c r="J102" s="62"/>
      <c r="K102" s="62"/>
      <c r="L102" s="63"/>
    </row>
    <row r="103" spans="2:12" ht="19.5" customHeight="1" thickBot="1">
      <c r="B103" s="54"/>
      <c r="C103" s="55"/>
      <c r="D103" s="28" t="s">
        <v>28</v>
      </c>
      <c r="E103" s="64">
        <f>E101*E102</f>
        <v>0</v>
      </c>
      <c r="F103" s="64">
        <f aca="true" t="shared" si="33" ref="F103:K103">F101*F102</f>
        <v>0</v>
      </c>
      <c r="G103" s="64">
        <f t="shared" si="33"/>
        <v>0</v>
      </c>
      <c r="H103" s="64">
        <f t="shared" si="33"/>
        <v>0</v>
      </c>
      <c r="I103" s="64">
        <f t="shared" si="33"/>
        <v>0</v>
      </c>
      <c r="J103" s="64">
        <f t="shared" si="33"/>
        <v>0</v>
      </c>
      <c r="K103" s="64">
        <f t="shared" si="33"/>
        <v>0</v>
      </c>
      <c r="L103" s="64">
        <f>SUM(E103:K103)</f>
        <v>0</v>
      </c>
    </row>
    <row r="104" spans="2:12" ht="19.5" customHeight="1" thickBot="1">
      <c r="B104" s="53" t="s">
        <v>80</v>
      </c>
      <c r="C104" s="52" t="s">
        <v>4</v>
      </c>
      <c r="D104" s="26" t="s">
        <v>115</v>
      </c>
      <c r="E104" s="59"/>
      <c r="F104" s="59"/>
      <c r="G104" s="59"/>
      <c r="H104" s="59"/>
      <c r="I104" s="59"/>
      <c r="J104" s="59"/>
      <c r="K104" s="59"/>
      <c r="L104" s="59"/>
    </row>
    <row r="105" spans="2:12" ht="19.5" customHeight="1" thickBot="1">
      <c r="B105" s="54"/>
      <c r="C105" s="55" t="s">
        <v>178</v>
      </c>
      <c r="D105" s="27" t="s">
        <v>115</v>
      </c>
      <c r="E105" s="60"/>
      <c r="F105" s="60"/>
      <c r="G105" s="60"/>
      <c r="H105" s="60"/>
      <c r="I105" s="60"/>
      <c r="J105" s="60"/>
      <c r="K105" s="60"/>
      <c r="L105" s="60">
        <f>SUM(E105:K105)</f>
        <v>0</v>
      </c>
    </row>
    <row r="106" spans="2:12" ht="19.5" customHeight="1" thickBot="1">
      <c r="B106" s="54"/>
      <c r="C106" s="55"/>
      <c r="D106" s="28" t="s">
        <v>10</v>
      </c>
      <c r="E106" s="61">
        <f>SUM(E105:E105)</f>
        <v>0</v>
      </c>
      <c r="F106" s="61">
        <f aca="true" t="shared" si="34" ref="F106:K106">SUM(F105:F105)</f>
        <v>0</v>
      </c>
      <c r="G106" s="61">
        <f t="shared" si="34"/>
        <v>0</v>
      </c>
      <c r="H106" s="61">
        <f t="shared" si="34"/>
        <v>0</v>
      </c>
      <c r="I106" s="61">
        <f t="shared" si="34"/>
        <v>0</v>
      </c>
      <c r="J106" s="61">
        <f t="shared" si="34"/>
        <v>0</v>
      </c>
      <c r="K106" s="61">
        <f t="shared" si="34"/>
        <v>0</v>
      </c>
      <c r="L106" s="61">
        <f>SUM(L105:L105)</f>
        <v>0</v>
      </c>
    </row>
    <row r="107" spans="2:12" ht="19.5" customHeight="1" thickBot="1">
      <c r="B107" s="54"/>
      <c r="C107" s="55"/>
      <c r="D107" s="28" t="s">
        <v>27</v>
      </c>
      <c r="E107" s="62"/>
      <c r="F107" s="62"/>
      <c r="G107" s="62"/>
      <c r="H107" s="62"/>
      <c r="I107" s="62"/>
      <c r="J107" s="62"/>
      <c r="K107" s="62"/>
      <c r="L107" s="63"/>
    </row>
    <row r="108" spans="2:12" ht="19.5" customHeight="1" thickBot="1">
      <c r="B108" s="54"/>
      <c r="C108" s="55"/>
      <c r="D108" s="28" t="s">
        <v>28</v>
      </c>
      <c r="E108" s="64">
        <f>E106*E107</f>
        <v>0</v>
      </c>
      <c r="F108" s="64">
        <f aca="true" t="shared" si="35" ref="F108:K108">F106*F107</f>
        <v>0</v>
      </c>
      <c r="G108" s="64">
        <f t="shared" si="35"/>
        <v>0</v>
      </c>
      <c r="H108" s="64">
        <f t="shared" si="35"/>
        <v>0</v>
      </c>
      <c r="I108" s="64">
        <f t="shared" si="35"/>
        <v>0</v>
      </c>
      <c r="J108" s="64">
        <f t="shared" si="35"/>
        <v>0</v>
      </c>
      <c r="K108" s="64">
        <f t="shared" si="35"/>
        <v>0</v>
      </c>
      <c r="L108" s="64">
        <f>SUM(E108:K108)</f>
        <v>0</v>
      </c>
    </row>
    <row r="109" spans="2:12" ht="19.5" customHeight="1" thickBot="1">
      <c r="B109" s="53" t="s">
        <v>80</v>
      </c>
      <c r="C109" s="52" t="s">
        <v>116</v>
      </c>
      <c r="D109" s="26" t="s">
        <v>168</v>
      </c>
      <c r="E109" s="59"/>
      <c r="F109" s="59"/>
      <c r="G109" s="59"/>
      <c r="H109" s="59"/>
      <c r="I109" s="59"/>
      <c r="J109" s="59"/>
      <c r="K109" s="59"/>
      <c r="L109" s="59"/>
    </row>
    <row r="110" spans="2:12" ht="19.5" customHeight="1" thickBot="1">
      <c r="B110" s="54"/>
      <c r="C110" s="55" t="s">
        <v>178</v>
      </c>
      <c r="D110" s="27" t="s">
        <v>168</v>
      </c>
      <c r="E110" s="60"/>
      <c r="F110" s="60"/>
      <c r="G110" s="60"/>
      <c r="H110" s="60"/>
      <c r="I110" s="60"/>
      <c r="J110" s="60"/>
      <c r="K110" s="60"/>
      <c r="L110" s="60">
        <f>SUM(E110:K110)</f>
        <v>0</v>
      </c>
    </row>
    <row r="111" spans="2:12" ht="19.5" customHeight="1" thickBot="1">
      <c r="B111" s="54"/>
      <c r="C111" s="55"/>
      <c r="D111" s="28" t="s">
        <v>10</v>
      </c>
      <c r="E111" s="61">
        <f>SUM(E110:E110)</f>
        <v>0</v>
      </c>
      <c r="F111" s="61">
        <f aca="true" t="shared" si="36" ref="F111:K111">SUM(F110:F110)</f>
        <v>0</v>
      </c>
      <c r="G111" s="61">
        <f t="shared" si="36"/>
        <v>0</v>
      </c>
      <c r="H111" s="61">
        <f t="shared" si="36"/>
        <v>0</v>
      </c>
      <c r="I111" s="61">
        <f t="shared" si="36"/>
        <v>0</v>
      </c>
      <c r="J111" s="61">
        <f t="shared" si="36"/>
        <v>0</v>
      </c>
      <c r="K111" s="61">
        <f t="shared" si="36"/>
        <v>0</v>
      </c>
      <c r="L111" s="61">
        <f>SUM(L110:L110)</f>
        <v>0</v>
      </c>
    </row>
    <row r="112" spans="2:12" ht="19.5" customHeight="1" thickBot="1">
      <c r="B112" s="54"/>
      <c r="C112" s="55"/>
      <c r="D112" s="28" t="s">
        <v>27</v>
      </c>
      <c r="E112" s="62"/>
      <c r="F112" s="62"/>
      <c r="G112" s="62"/>
      <c r="H112" s="62"/>
      <c r="I112" s="62"/>
      <c r="J112" s="62"/>
      <c r="K112" s="62"/>
      <c r="L112" s="63"/>
    </row>
    <row r="113" spans="2:12" ht="19.5" customHeight="1" thickBot="1">
      <c r="B113" s="54"/>
      <c r="C113" s="55"/>
      <c r="D113" s="28" t="s">
        <v>28</v>
      </c>
      <c r="E113" s="64">
        <f>E111*E112</f>
        <v>0</v>
      </c>
      <c r="F113" s="64">
        <f aca="true" t="shared" si="37" ref="F113:K113">F111*F112</f>
        <v>0</v>
      </c>
      <c r="G113" s="64">
        <f t="shared" si="37"/>
        <v>0</v>
      </c>
      <c r="H113" s="64">
        <f t="shared" si="37"/>
        <v>0</v>
      </c>
      <c r="I113" s="64">
        <f t="shared" si="37"/>
        <v>0</v>
      </c>
      <c r="J113" s="64">
        <f t="shared" si="37"/>
        <v>0</v>
      </c>
      <c r="K113" s="64">
        <f t="shared" si="37"/>
        <v>0</v>
      </c>
      <c r="L113" s="64">
        <f>SUM(E113:K113)</f>
        <v>0</v>
      </c>
    </row>
    <row r="114" spans="2:12" ht="19.5" customHeight="1" thickBot="1">
      <c r="B114" s="53" t="s">
        <v>80</v>
      </c>
      <c r="C114" s="52" t="s">
        <v>117</v>
      </c>
      <c r="D114" s="26" t="s">
        <v>118</v>
      </c>
      <c r="E114" s="59"/>
      <c r="F114" s="59"/>
      <c r="G114" s="59"/>
      <c r="H114" s="59"/>
      <c r="I114" s="59"/>
      <c r="J114" s="59"/>
      <c r="K114" s="59"/>
      <c r="L114" s="59"/>
    </row>
    <row r="115" spans="2:12" ht="19.5" customHeight="1" thickBot="1">
      <c r="B115" s="54"/>
      <c r="C115" s="55" t="s">
        <v>178</v>
      </c>
      <c r="D115" s="27" t="s">
        <v>118</v>
      </c>
      <c r="E115" s="60"/>
      <c r="F115" s="60"/>
      <c r="G115" s="60"/>
      <c r="H115" s="60"/>
      <c r="I115" s="60"/>
      <c r="J115" s="60"/>
      <c r="K115" s="60"/>
      <c r="L115" s="60">
        <f>SUM(E115:K115)</f>
        <v>0</v>
      </c>
    </row>
    <row r="116" spans="2:12" ht="19.5" customHeight="1" thickBot="1">
      <c r="B116" s="54"/>
      <c r="C116" s="55"/>
      <c r="D116" s="28" t="s">
        <v>10</v>
      </c>
      <c r="E116" s="61">
        <f>SUM(E115:E115)</f>
        <v>0</v>
      </c>
      <c r="F116" s="61">
        <f aca="true" t="shared" si="38" ref="F116:K116">SUM(F115:F115)</f>
        <v>0</v>
      </c>
      <c r="G116" s="61">
        <f t="shared" si="38"/>
        <v>0</v>
      </c>
      <c r="H116" s="61">
        <f t="shared" si="38"/>
        <v>0</v>
      </c>
      <c r="I116" s="61">
        <f t="shared" si="38"/>
        <v>0</v>
      </c>
      <c r="J116" s="61">
        <f t="shared" si="38"/>
        <v>0</v>
      </c>
      <c r="K116" s="61">
        <f t="shared" si="38"/>
        <v>0</v>
      </c>
      <c r="L116" s="61">
        <f>SUM(L115:L115)</f>
        <v>0</v>
      </c>
    </row>
    <row r="117" spans="2:12" ht="19.5" customHeight="1" thickBot="1">
      <c r="B117" s="54"/>
      <c r="C117" s="55"/>
      <c r="D117" s="28" t="s">
        <v>27</v>
      </c>
      <c r="E117" s="62"/>
      <c r="F117" s="62"/>
      <c r="G117" s="62"/>
      <c r="H117" s="62"/>
      <c r="I117" s="62"/>
      <c r="J117" s="62"/>
      <c r="K117" s="62"/>
      <c r="L117" s="63"/>
    </row>
    <row r="118" spans="2:12" ht="19.5" customHeight="1" thickBot="1">
      <c r="B118" s="54"/>
      <c r="C118" s="55"/>
      <c r="D118" s="28" t="s">
        <v>28</v>
      </c>
      <c r="E118" s="64">
        <f>E116*E117</f>
        <v>0</v>
      </c>
      <c r="F118" s="64">
        <f aca="true" t="shared" si="39" ref="F118:K118">F116*F117</f>
        <v>0</v>
      </c>
      <c r="G118" s="64">
        <f t="shared" si="39"/>
        <v>0</v>
      </c>
      <c r="H118" s="64">
        <f t="shared" si="39"/>
        <v>0</v>
      </c>
      <c r="I118" s="64">
        <f t="shared" si="39"/>
        <v>0</v>
      </c>
      <c r="J118" s="64">
        <f t="shared" si="39"/>
        <v>0</v>
      </c>
      <c r="K118" s="64">
        <f t="shared" si="39"/>
        <v>0</v>
      </c>
      <c r="L118" s="64">
        <f>SUM(E118:K118)</f>
        <v>0</v>
      </c>
    </row>
    <row r="119" spans="2:12" ht="19.5" customHeight="1" thickBot="1">
      <c r="B119" s="53" t="s">
        <v>80</v>
      </c>
      <c r="C119" s="52" t="s">
        <v>119</v>
      </c>
      <c r="D119" s="26" t="s">
        <v>120</v>
      </c>
      <c r="E119" s="59"/>
      <c r="F119" s="59"/>
      <c r="G119" s="59"/>
      <c r="H119" s="59"/>
      <c r="I119" s="59"/>
      <c r="J119" s="59"/>
      <c r="K119" s="59"/>
      <c r="L119" s="59"/>
    </row>
    <row r="120" spans="2:12" ht="19.5" customHeight="1" thickBot="1">
      <c r="B120" s="54"/>
      <c r="C120" s="55" t="s">
        <v>178</v>
      </c>
      <c r="D120" s="27" t="s">
        <v>120</v>
      </c>
      <c r="E120" s="60"/>
      <c r="F120" s="60"/>
      <c r="G120" s="60"/>
      <c r="H120" s="60"/>
      <c r="I120" s="60"/>
      <c r="J120" s="60"/>
      <c r="K120" s="60"/>
      <c r="L120" s="60">
        <f>SUM(E120:K120)</f>
        <v>0</v>
      </c>
    </row>
    <row r="121" spans="2:12" ht="19.5" customHeight="1" thickBot="1">
      <c r="B121" s="54"/>
      <c r="C121" s="55"/>
      <c r="D121" s="28" t="s">
        <v>10</v>
      </c>
      <c r="E121" s="61">
        <f>SUM(E120:E120)</f>
        <v>0</v>
      </c>
      <c r="F121" s="61">
        <f aca="true" t="shared" si="40" ref="F121:K121">SUM(F120:F120)</f>
        <v>0</v>
      </c>
      <c r="G121" s="61">
        <f t="shared" si="40"/>
        <v>0</v>
      </c>
      <c r="H121" s="61">
        <f t="shared" si="40"/>
        <v>0</v>
      </c>
      <c r="I121" s="61">
        <f t="shared" si="40"/>
        <v>0</v>
      </c>
      <c r="J121" s="61">
        <f t="shared" si="40"/>
        <v>0</v>
      </c>
      <c r="K121" s="61">
        <f t="shared" si="40"/>
        <v>0</v>
      </c>
      <c r="L121" s="61">
        <f>SUM(L120:L120)</f>
        <v>0</v>
      </c>
    </row>
    <row r="122" spans="2:12" ht="19.5" customHeight="1" thickBot="1">
      <c r="B122" s="54"/>
      <c r="C122" s="55"/>
      <c r="D122" s="28" t="s">
        <v>27</v>
      </c>
      <c r="E122" s="62"/>
      <c r="F122" s="62"/>
      <c r="G122" s="62"/>
      <c r="H122" s="62"/>
      <c r="I122" s="62"/>
      <c r="J122" s="62"/>
      <c r="K122" s="62"/>
      <c r="L122" s="63"/>
    </row>
    <row r="123" spans="2:12" ht="19.5" customHeight="1" thickBot="1">
      <c r="B123" s="54"/>
      <c r="C123" s="55"/>
      <c r="D123" s="28" t="s">
        <v>28</v>
      </c>
      <c r="E123" s="64">
        <f>E121*E122</f>
        <v>0</v>
      </c>
      <c r="F123" s="64">
        <f aca="true" t="shared" si="41" ref="F123:K123">F121*F122</f>
        <v>0</v>
      </c>
      <c r="G123" s="64">
        <f t="shared" si="41"/>
        <v>0</v>
      </c>
      <c r="H123" s="64">
        <f t="shared" si="41"/>
        <v>0</v>
      </c>
      <c r="I123" s="64">
        <f t="shared" si="41"/>
        <v>0</v>
      </c>
      <c r="J123" s="64">
        <f t="shared" si="41"/>
        <v>0</v>
      </c>
      <c r="K123" s="64">
        <f t="shared" si="41"/>
        <v>0</v>
      </c>
      <c r="L123" s="64">
        <f>SUM(E123:K123)</f>
        <v>0</v>
      </c>
    </row>
    <row r="124" spans="2:12" ht="19.5" customHeight="1" thickBot="1">
      <c r="B124" s="53" t="s">
        <v>80</v>
      </c>
      <c r="C124" s="52" t="s">
        <v>121</v>
      </c>
      <c r="D124" s="26" t="s">
        <v>122</v>
      </c>
      <c r="E124" s="59"/>
      <c r="F124" s="59"/>
      <c r="G124" s="59"/>
      <c r="H124" s="59"/>
      <c r="I124" s="59"/>
      <c r="J124" s="59"/>
      <c r="K124" s="59"/>
      <c r="L124" s="59"/>
    </row>
    <row r="125" spans="2:12" ht="19.5" customHeight="1" thickBot="1">
      <c r="B125" s="54"/>
      <c r="C125" s="55" t="s">
        <v>178</v>
      </c>
      <c r="D125" s="27" t="s">
        <v>122</v>
      </c>
      <c r="E125" s="60"/>
      <c r="F125" s="60"/>
      <c r="G125" s="60"/>
      <c r="H125" s="60"/>
      <c r="I125" s="60"/>
      <c r="J125" s="60"/>
      <c r="K125" s="60"/>
      <c r="L125" s="60">
        <f>SUM(E125:K125)</f>
        <v>0</v>
      </c>
    </row>
    <row r="126" spans="2:12" ht="19.5" customHeight="1" thickBot="1">
      <c r="B126" s="54"/>
      <c r="C126" s="55"/>
      <c r="D126" s="28" t="s">
        <v>10</v>
      </c>
      <c r="E126" s="61">
        <f>SUM(E125:E125)</f>
        <v>0</v>
      </c>
      <c r="F126" s="61">
        <f aca="true" t="shared" si="42" ref="F126:K126">SUM(F125:F125)</f>
        <v>0</v>
      </c>
      <c r="G126" s="61">
        <f t="shared" si="42"/>
        <v>0</v>
      </c>
      <c r="H126" s="61">
        <f t="shared" si="42"/>
        <v>0</v>
      </c>
      <c r="I126" s="61">
        <f t="shared" si="42"/>
        <v>0</v>
      </c>
      <c r="J126" s="61">
        <f t="shared" si="42"/>
        <v>0</v>
      </c>
      <c r="K126" s="61">
        <f t="shared" si="42"/>
        <v>0</v>
      </c>
      <c r="L126" s="61">
        <f>SUM(L125:L125)</f>
        <v>0</v>
      </c>
    </row>
    <row r="127" spans="2:12" ht="19.5" customHeight="1" thickBot="1">
      <c r="B127" s="54"/>
      <c r="C127" s="55"/>
      <c r="D127" s="28" t="s">
        <v>27</v>
      </c>
      <c r="E127" s="62"/>
      <c r="F127" s="62"/>
      <c r="G127" s="62"/>
      <c r="H127" s="62"/>
      <c r="I127" s="62"/>
      <c r="J127" s="62"/>
      <c r="K127" s="62"/>
      <c r="L127" s="63"/>
    </row>
    <row r="128" spans="2:12" ht="19.5" customHeight="1" thickBot="1">
      <c r="B128" s="54"/>
      <c r="C128" s="55"/>
      <c r="D128" s="28" t="s">
        <v>28</v>
      </c>
      <c r="E128" s="64">
        <f>E126*E127</f>
        <v>0</v>
      </c>
      <c r="F128" s="64">
        <f aca="true" t="shared" si="43" ref="F128:K128">F126*F127</f>
        <v>0</v>
      </c>
      <c r="G128" s="64">
        <f t="shared" si="43"/>
        <v>0</v>
      </c>
      <c r="H128" s="64">
        <f t="shared" si="43"/>
        <v>0</v>
      </c>
      <c r="I128" s="64">
        <f t="shared" si="43"/>
        <v>0</v>
      </c>
      <c r="J128" s="64">
        <f t="shared" si="43"/>
        <v>0</v>
      </c>
      <c r="K128" s="64">
        <f t="shared" si="43"/>
        <v>0</v>
      </c>
      <c r="L128" s="64">
        <f>SUM(E128:K128)</f>
        <v>0</v>
      </c>
    </row>
    <row r="129" spans="2:12" ht="19.5" customHeight="1" thickBot="1">
      <c r="B129" s="53" t="s">
        <v>80</v>
      </c>
      <c r="C129" s="52" t="s">
        <v>123</v>
      </c>
      <c r="D129" s="26" t="s">
        <v>124</v>
      </c>
      <c r="E129" s="59"/>
      <c r="F129" s="59"/>
      <c r="G129" s="59"/>
      <c r="H129" s="59"/>
      <c r="I129" s="59"/>
      <c r="J129" s="59"/>
      <c r="K129" s="59"/>
      <c r="L129" s="59"/>
    </row>
    <row r="130" spans="2:12" ht="19.5" customHeight="1" thickBot="1">
      <c r="B130" s="54"/>
      <c r="C130" s="55" t="s">
        <v>178</v>
      </c>
      <c r="D130" s="27" t="s">
        <v>124</v>
      </c>
      <c r="E130" s="60"/>
      <c r="F130" s="60"/>
      <c r="G130" s="60"/>
      <c r="H130" s="60"/>
      <c r="I130" s="60"/>
      <c r="J130" s="60"/>
      <c r="K130" s="60"/>
      <c r="L130" s="60">
        <f>SUM(E130:K130)</f>
        <v>0</v>
      </c>
    </row>
    <row r="131" spans="2:12" ht="19.5" customHeight="1" thickBot="1">
      <c r="B131" s="54"/>
      <c r="C131" s="55"/>
      <c r="D131" s="28" t="s">
        <v>10</v>
      </c>
      <c r="E131" s="61">
        <f>SUM(E130:E130)</f>
        <v>0</v>
      </c>
      <c r="F131" s="61">
        <f aca="true" t="shared" si="44" ref="F131:K131">SUM(F130:F130)</f>
        <v>0</v>
      </c>
      <c r="G131" s="61">
        <f t="shared" si="44"/>
        <v>0</v>
      </c>
      <c r="H131" s="61">
        <f t="shared" si="44"/>
        <v>0</v>
      </c>
      <c r="I131" s="61">
        <f t="shared" si="44"/>
        <v>0</v>
      </c>
      <c r="J131" s="61">
        <f t="shared" si="44"/>
        <v>0</v>
      </c>
      <c r="K131" s="61">
        <f t="shared" si="44"/>
        <v>0</v>
      </c>
      <c r="L131" s="61">
        <f>SUM(L130:L130)</f>
        <v>0</v>
      </c>
    </row>
    <row r="132" spans="2:12" ht="19.5" customHeight="1" thickBot="1">
      <c r="B132" s="54"/>
      <c r="C132" s="55"/>
      <c r="D132" s="28" t="s">
        <v>27</v>
      </c>
      <c r="E132" s="62"/>
      <c r="F132" s="62"/>
      <c r="G132" s="62"/>
      <c r="H132" s="62"/>
      <c r="I132" s="62"/>
      <c r="J132" s="62"/>
      <c r="K132" s="62"/>
      <c r="L132" s="63"/>
    </row>
    <row r="133" spans="2:12" ht="19.5" customHeight="1" thickBot="1">
      <c r="B133" s="54"/>
      <c r="C133" s="55"/>
      <c r="D133" s="28" t="s">
        <v>28</v>
      </c>
      <c r="E133" s="64">
        <f>E131*E132</f>
        <v>0</v>
      </c>
      <c r="F133" s="64">
        <f aca="true" t="shared" si="45" ref="F133:K133">F131*F132</f>
        <v>0</v>
      </c>
      <c r="G133" s="64">
        <f t="shared" si="45"/>
        <v>0</v>
      </c>
      <c r="H133" s="64">
        <f t="shared" si="45"/>
        <v>0</v>
      </c>
      <c r="I133" s="64">
        <f t="shared" si="45"/>
        <v>0</v>
      </c>
      <c r="J133" s="64">
        <f t="shared" si="45"/>
        <v>0</v>
      </c>
      <c r="K133" s="64">
        <f t="shared" si="45"/>
        <v>0</v>
      </c>
      <c r="L133" s="64">
        <f>SUM(E133:K133)</f>
        <v>0</v>
      </c>
    </row>
    <row r="134" spans="2:12" ht="19.5" customHeight="1" thickBot="1">
      <c r="B134" s="53" t="s">
        <v>80</v>
      </c>
      <c r="C134" s="52" t="s">
        <v>125</v>
      </c>
      <c r="D134" s="26" t="s">
        <v>126</v>
      </c>
      <c r="E134" s="59"/>
      <c r="F134" s="59"/>
      <c r="G134" s="59"/>
      <c r="H134" s="59"/>
      <c r="I134" s="59"/>
      <c r="J134" s="59"/>
      <c r="K134" s="59"/>
      <c r="L134" s="59"/>
    </row>
    <row r="135" spans="2:12" ht="19.5" customHeight="1" thickBot="1">
      <c r="B135" s="54"/>
      <c r="C135" s="55" t="s">
        <v>178</v>
      </c>
      <c r="D135" s="27" t="s">
        <v>126</v>
      </c>
      <c r="E135" s="60"/>
      <c r="F135" s="60"/>
      <c r="G135" s="60"/>
      <c r="H135" s="60"/>
      <c r="I135" s="60"/>
      <c r="J135" s="60"/>
      <c r="K135" s="60"/>
      <c r="L135" s="60">
        <f>SUM(E135:K135)</f>
        <v>0</v>
      </c>
    </row>
    <row r="136" spans="2:12" ht="19.5" customHeight="1" thickBot="1">
      <c r="B136" s="54"/>
      <c r="C136" s="55"/>
      <c r="D136" s="28" t="s">
        <v>10</v>
      </c>
      <c r="E136" s="61">
        <f>SUM(E135:E135)</f>
        <v>0</v>
      </c>
      <c r="F136" s="61">
        <f aca="true" t="shared" si="46" ref="F136:K136">SUM(F135:F135)</f>
        <v>0</v>
      </c>
      <c r="G136" s="61">
        <f t="shared" si="46"/>
        <v>0</v>
      </c>
      <c r="H136" s="61">
        <f t="shared" si="46"/>
        <v>0</v>
      </c>
      <c r="I136" s="61">
        <f t="shared" si="46"/>
        <v>0</v>
      </c>
      <c r="J136" s="61">
        <f t="shared" si="46"/>
        <v>0</v>
      </c>
      <c r="K136" s="61">
        <f t="shared" si="46"/>
        <v>0</v>
      </c>
      <c r="L136" s="61">
        <f>SUM(L135:L135)</f>
        <v>0</v>
      </c>
    </row>
    <row r="137" spans="2:12" ht="19.5" customHeight="1" thickBot="1">
      <c r="B137" s="54"/>
      <c r="C137" s="55"/>
      <c r="D137" s="28" t="s">
        <v>27</v>
      </c>
      <c r="E137" s="62"/>
      <c r="F137" s="62"/>
      <c r="G137" s="62"/>
      <c r="H137" s="62"/>
      <c r="I137" s="62"/>
      <c r="J137" s="62"/>
      <c r="K137" s="62"/>
      <c r="L137" s="63"/>
    </row>
    <row r="138" spans="2:12" ht="19.5" customHeight="1" thickBot="1">
      <c r="B138" s="54"/>
      <c r="C138" s="55"/>
      <c r="D138" s="28" t="s">
        <v>28</v>
      </c>
      <c r="E138" s="64">
        <f>E136*E137</f>
        <v>0</v>
      </c>
      <c r="F138" s="64">
        <f aca="true" t="shared" si="47" ref="F138:K138">F136*F137</f>
        <v>0</v>
      </c>
      <c r="G138" s="64">
        <f t="shared" si="47"/>
        <v>0</v>
      </c>
      <c r="H138" s="64">
        <f t="shared" si="47"/>
        <v>0</v>
      </c>
      <c r="I138" s="64">
        <f t="shared" si="47"/>
        <v>0</v>
      </c>
      <c r="J138" s="64">
        <f t="shared" si="47"/>
        <v>0</v>
      </c>
      <c r="K138" s="64">
        <f t="shared" si="47"/>
        <v>0</v>
      </c>
      <c r="L138" s="64">
        <f>SUM(E138:K138)</f>
        <v>0</v>
      </c>
    </row>
    <row r="139" spans="2:12" ht="19.5" customHeight="1" thickBot="1">
      <c r="B139" s="53" t="s">
        <v>80</v>
      </c>
      <c r="C139" s="52" t="s">
        <v>128</v>
      </c>
      <c r="D139" s="26" t="s">
        <v>127</v>
      </c>
      <c r="E139" s="59"/>
      <c r="F139" s="59"/>
      <c r="G139" s="59"/>
      <c r="H139" s="59"/>
      <c r="I139" s="59"/>
      <c r="J139" s="59"/>
      <c r="K139" s="59"/>
      <c r="L139" s="59"/>
    </row>
    <row r="140" spans="2:12" ht="19.5" customHeight="1" thickBot="1">
      <c r="B140" s="54"/>
      <c r="C140" s="55" t="s">
        <v>178</v>
      </c>
      <c r="D140" s="27" t="s">
        <v>127</v>
      </c>
      <c r="E140" s="60"/>
      <c r="F140" s="60"/>
      <c r="G140" s="60"/>
      <c r="H140" s="60"/>
      <c r="I140" s="60"/>
      <c r="J140" s="60"/>
      <c r="K140" s="60"/>
      <c r="L140" s="60">
        <f>SUM(E140:K140)</f>
        <v>0</v>
      </c>
    </row>
    <row r="141" spans="2:12" ht="19.5" customHeight="1" thickBot="1">
      <c r="B141" s="54"/>
      <c r="C141" s="55"/>
      <c r="D141" s="28" t="s">
        <v>10</v>
      </c>
      <c r="E141" s="61">
        <f>SUM(E140:E140)</f>
        <v>0</v>
      </c>
      <c r="F141" s="61">
        <f aca="true" t="shared" si="48" ref="F141:K141">SUM(F140:F140)</f>
        <v>0</v>
      </c>
      <c r="G141" s="61">
        <f t="shared" si="48"/>
        <v>0</v>
      </c>
      <c r="H141" s="61">
        <f t="shared" si="48"/>
        <v>0</v>
      </c>
      <c r="I141" s="61">
        <f t="shared" si="48"/>
        <v>0</v>
      </c>
      <c r="J141" s="61">
        <f t="shared" si="48"/>
        <v>0</v>
      </c>
      <c r="K141" s="61">
        <f t="shared" si="48"/>
        <v>0</v>
      </c>
      <c r="L141" s="61">
        <f>SUM(L140:L140)</f>
        <v>0</v>
      </c>
    </row>
    <row r="142" spans="2:12" ht="19.5" customHeight="1" thickBot="1">
      <c r="B142" s="54"/>
      <c r="C142" s="55"/>
      <c r="D142" s="28" t="s">
        <v>27</v>
      </c>
      <c r="E142" s="62"/>
      <c r="F142" s="62"/>
      <c r="G142" s="62"/>
      <c r="H142" s="62"/>
      <c r="I142" s="62"/>
      <c r="J142" s="62"/>
      <c r="K142" s="62"/>
      <c r="L142" s="63"/>
    </row>
    <row r="143" spans="2:12" ht="19.5" customHeight="1" thickBot="1">
      <c r="B143" s="54"/>
      <c r="C143" s="55"/>
      <c r="D143" s="28" t="s">
        <v>28</v>
      </c>
      <c r="E143" s="64">
        <f>E141*E142</f>
        <v>0</v>
      </c>
      <c r="F143" s="64">
        <f aca="true" t="shared" si="49" ref="F143:K143">F141*F142</f>
        <v>0</v>
      </c>
      <c r="G143" s="64">
        <f t="shared" si="49"/>
        <v>0</v>
      </c>
      <c r="H143" s="64">
        <f t="shared" si="49"/>
        <v>0</v>
      </c>
      <c r="I143" s="64">
        <f t="shared" si="49"/>
        <v>0</v>
      </c>
      <c r="J143" s="64">
        <f t="shared" si="49"/>
        <v>0</v>
      </c>
      <c r="K143" s="64">
        <f t="shared" si="49"/>
        <v>0</v>
      </c>
      <c r="L143" s="64">
        <f>SUM(E143:K143)</f>
        <v>0</v>
      </c>
    </row>
    <row r="144" spans="2:12" ht="19.5" customHeight="1" thickBot="1">
      <c r="B144" s="53" t="s">
        <v>80</v>
      </c>
      <c r="C144" s="52" t="s">
        <v>129</v>
      </c>
      <c r="D144" s="26" t="s">
        <v>188</v>
      </c>
      <c r="E144" s="59"/>
      <c r="F144" s="59"/>
      <c r="G144" s="59"/>
      <c r="H144" s="59"/>
      <c r="I144" s="59"/>
      <c r="J144" s="59"/>
      <c r="K144" s="59"/>
      <c r="L144" s="59"/>
    </row>
    <row r="145" spans="2:12" ht="19.5" customHeight="1" thickBot="1">
      <c r="B145" s="54"/>
      <c r="C145" s="55" t="s">
        <v>178</v>
      </c>
      <c r="D145" s="27" t="s">
        <v>188</v>
      </c>
      <c r="E145" s="60"/>
      <c r="F145" s="60"/>
      <c r="G145" s="60"/>
      <c r="H145" s="60"/>
      <c r="I145" s="60"/>
      <c r="J145" s="60"/>
      <c r="K145" s="60"/>
      <c r="L145" s="60">
        <f>SUM(E145:K145)</f>
        <v>0</v>
      </c>
    </row>
    <row r="146" spans="2:12" ht="19.5" customHeight="1" thickBot="1">
      <c r="B146" s="54"/>
      <c r="C146" s="55"/>
      <c r="D146" s="28" t="s">
        <v>10</v>
      </c>
      <c r="E146" s="61">
        <f>SUM(E145:E145)</f>
        <v>0</v>
      </c>
      <c r="F146" s="61">
        <f aca="true" t="shared" si="50" ref="F146:K146">SUM(F145:F145)</f>
        <v>0</v>
      </c>
      <c r="G146" s="61">
        <f t="shared" si="50"/>
        <v>0</v>
      </c>
      <c r="H146" s="61">
        <f t="shared" si="50"/>
        <v>0</v>
      </c>
      <c r="I146" s="61">
        <f t="shared" si="50"/>
        <v>0</v>
      </c>
      <c r="J146" s="61">
        <f t="shared" si="50"/>
        <v>0</v>
      </c>
      <c r="K146" s="61">
        <f t="shared" si="50"/>
        <v>0</v>
      </c>
      <c r="L146" s="61">
        <f>SUM(L145:L145)</f>
        <v>0</v>
      </c>
    </row>
    <row r="147" spans="2:12" ht="19.5" customHeight="1" thickBot="1">
      <c r="B147" s="54"/>
      <c r="C147" s="55"/>
      <c r="D147" s="28" t="s">
        <v>27</v>
      </c>
      <c r="E147" s="62"/>
      <c r="F147" s="62"/>
      <c r="G147" s="62"/>
      <c r="H147" s="62"/>
      <c r="I147" s="62"/>
      <c r="J147" s="62"/>
      <c r="K147" s="62"/>
      <c r="L147" s="63"/>
    </row>
    <row r="148" spans="2:12" ht="19.5" customHeight="1" thickBot="1">
      <c r="B148" s="54"/>
      <c r="C148" s="55"/>
      <c r="D148" s="28" t="s">
        <v>28</v>
      </c>
      <c r="E148" s="64">
        <f>E146*E147</f>
        <v>0</v>
      </c>
      <c r="F148" s="64">
        <f aca="true" t="shared" si="51" ref="F148:K148">F146*F147</f>
        <v>0</v>
      </c>
      <c r="G148" s="64">
        <f t="shared" si="51"/>
        <v>0</v>
      </c>
      <c r="H148" s="64">
        <f t="shared" si="51"/>
        <v>0</v>
      </c>
      <c r="I148" s="64">
        <f t="shared" si="51"/>
        <v>0</v>
      </c>
      <c r="J148" s="64">
        <f t="shared" si="51"/>
        <v>0</v>
      </c>
      <c r="K148" s="64">
        <f t="shared" si="51"/>
        <v>0</v>
      </c>
      <c r="L148" s="64">
        <f>SUM(E148:K148)</f>
        <v>0</v>
      </c>
    </row>
    <row r="149" spans="2:12" ht="19.5" customHeight="1" thickBot="1">
      <c r="B149" s="53" t="s">
        <v>80</v>
      </c>
      <c r="C149" s="52" t="s">
        <v>187</v>
      </c>
      <c r="D149" s="26" t="s">
        <v>130</v>
      </c>
      <c r="E149" s="59"/>
      <c r="F149" s="59"/>
      <c r="G149" s="59"/>
      <c r="H149" s="59"/>
      <c r="I149" s="59"/>
      <c r="J149" s="59"/>
      <c r="K149" s="59"/>
      <c r="L149" s="59"/>
    </row>
    <row r="150" spans="2:12" ht="19.5" customHeight="1" thickBot="1">
      <c r="B150" s="54"/>
      <c r="C150" s="55" t="s">
        <v>178</v>
      </c>
      <c r="D150" s="27" t="s">
        <v>130</v>
      </c>
      <c r="E150" s="60"/>
      <c r="F150" s="60"/>
      <c r="G150" s="60"/>
      <c r="H150" s="60"/>
      <c r="I150" s="60"/>
      <c r="J150" s="60"/>
      <c r="K150" s="60"/>
      <c r="L150" s="60">
        <f>SUM(E150:K150)</f>
        <v>0</v>
      </c>
    </row>
    <row r="151" spans="2:12" ht="19.5" customHeight="1" thickBot="1">
      <c r="B151" s="54"/>
      <c r="C151" s="55"/>
      <c r="D151" s="28" t="s">
        <v>10</v>
      </c>
      <c r="E151" s="61">
        <f>SUM(E150:E150)</f>
        <v>0</v>
      </c>
      <c r="F151" s="61">
        <f aca="true" t="shared" si="52" ref="F151:K151">SUM(F150:F150)</f>
        <v>0</v>
      </c>
      <c r="G151" s="61">
        <f t="shared" si="52"/>
        <v>0</v>
      </c>
      <c r="H151" s="61">
        <f t="shared" si="52"/>
        <v>0</v>
      </c>
      <c r="I151" s="61">
        <f t="shared" si="52"/>
        <v>0</v>
      </c>
      <c r="J151" s="61">
        <f t="shared" si="52"/>
        <v>0</v>
      </c>
      <c r="K151" s="61">
        <f t="shared" si="52"/>
        <v>0</v>
      </c>
      <c r="L151" s="61">
        <f>SUM(L150:L150)</f>
        <v>0</v>
      </c>
    </row>
    <row r="152" spans="2:12" ht="19.5" customHeight="1" thickBot="1">
      <c r="B152" s="54"/>
      <c r="C152" s="55"/>
      <c r="D152" s="28" t="s">
        <v>27</v>
      </c>
      <c r="E152" s="62"/>
      <c r="F152" s="62"/>
      <c r="G152" s="62"/>
      <c r="H152" s="62"/>
      <c r="I152" s="62"/>
      <c r="J152" s="62"/>
      <c r="K152" s="62"/>
      <c r="L152" s="63"/>
    </row>
    <row r="153" spans="2:12" ht="19.5" customHeight="1" thickBot="1">
      <c r="B153" s="54"/>
      <c r="C153" s="55"/>
      <c r="D153" s="28" t="s">
        <v>28</v>
      </c>
      <c r="E153" s="64">
        <f>E151*E152</f>
        <v>0</v>
      </c>
      <c r="F153" s="64">
        <f aca="true" t="shared" si="53" ref="F153:K153">F151*F152</f>
        <v>0</v>
      </c>
      <c r="G153" s="64">
        <f t="shared" si="53"/>
        <v>0</v>
      </c>
      <c r="H153" s="64">
        <f t="shared" si="53"/>
        <v>0</v>
      </c>
      <c r="I153" s="64">
        <f t="shared" si="53"/>
        <v>0</v>
      </c>
      <c r="J153" s="64">
        <f t="shared" si="53"/>
        <v>0</v>
      </c>
      <c r="K153" s="64">
        <f t="shared" si="53"/>
        <v>0</v>
      </c>
      <c r="L153" s="64">
        <f>SUM(E153:K153)</f>
        <v>0</v>
      </c>
    </row>
    <row r="154" spans="2:12" ht="19.5" customHeight="1" thickBot="1">
      <c r="B154" s="53"/>
      <c r="C154" s="52"/>
      <c r="D154" s="26"/>
      <c r="E154" s="59"/>
      <c r="F154" s="59"/>
      <c r="G154" s="59"/>
      <c r="H154" s="59"/>
      <c r="I154" s="59"/>
      <c r="J154" s="59"/>
      <c r="K154" s="59"/>
      <c r="L154" s="66"/>
    </row>
    <row r="155" spans="2:12" ht="19.5" customHeight="1" thickBot="1">
      <c r="B155" s="54"/>
      <c r="C155" s="55"/>
      <c r="D155" s="29" t="s">
        <v>82</v>
      </c>
      <c r="E155" s="67">
        <f>E58+E67+E73+E81+E86+E91+E96+E101+E106+E111+E116+E121+E126+E131+E136+E141+E146+E151</f>
        <v>0</v>
      </c>
      <c r="F155" s="67">
        <f aca="true" t="shared" si="54" ref="F155:L155">F58+F67+F73+F81+F86+F91+F96+F101+F106+F111+F116+F121+F126+F131+F136+F141+F146+F151</f>
        <v>0</v>
      </c>
      <c r="G155" s="67">
        <f t="shared" si="54"/>
        <v>0</v>
      </c>
      <c r="H155" s="67">
        <f t="shared" si="54"/>
        <v>0</v>
      </c>
      <c r="I155" s="67">
        <f t="shared" si="54"/>
        <v>0</v>
      </c>
      <c r="J155" s="67">
        <f t="shared" si="54"/>
        <v>0</v>
      </c>
      <c r="K155" s="67">
        <f t="shared" si="54"/>
        <v>0</v>
      </c>
      <c r="L155" s="67">
        <f>L58+L67+L73+L81+L86+L91+L96+L101+L106+L111+L116+L121+L126+L131+L136+L141+L146+L151</f>
        <v>0</v>
      </c>
    </row>
    <row r="156" spans="2:12" ht="19.5" customHeight="1" thickBot="1">
      <c r="B156" s="54"/>
      <c r="C156" s="55"/>
      <c r="D156" s="29" t="s">
        <v>83</v>
      </c>
      <c r="E156" s="68"/>
      <c r="F156" s="68"/>
      <c r="G156" s="68"/>
      <c r="H156" s="68"/>
      <c r="I156" s="68"/>
      <c r="J156" s="68"/>
      <c r="K156" s="68"/>
      <c r="L156" s="69"/>
    </row>
    <row r="157" spans="2:12" ht="19.5" customHeight="1" thickBot="1">
      <c r="B157" s="54"/>
      <c r="C157" s="55"/>
      <c r="D157" s="29" t="s">
        <v>84</v>
      </c>
      <c r="E157" s="70">
        <f>E155*E156</f>
        <v>0</v>
      </c>
      <c r="F157" s="70">
        <f aca="true" t="shared" si="55" ref="F157:K157">F155*F156</f>
        <v>0</v>
      </c>
      <c r="G157" s="70">
        <f t="shared" si="55"/>
        <v>0</v>
      </c>
      <c r="H157" s="70">
        <f t="shared" si="55"/>
        <v>0</v>
      </c>
      <c r="I157" s="70">
        <f t="shared" si="55"/>
        <v>0</v>
      </c>
      <c r="J157" s="70">
        <f t="shared" si="55"/>
        <v>0</v>
      </c>
      <c r="K157" s="70">
        <f t="shared" si="55"/>
        <v>0</v>
      </c>
      <c r="L157" s="70">
        <f>SUM(E157:K157)</f>
        <v>0</v>
      </c>
    </row>
    <row r="158" spans="2:12" ht="19.5" customHeight="1" thickBot="1">
      <c r="B158" s="53" t="s">
        <v>81</v>
      </c>
      <c r="C158" s="56"/>
      <c r="D158" s="26" t="s">
        <v>131</v>
      </c>
      <c r="E158" s="59"/>
      <c r="F158" s="59"/>
      <c r="G158" s="59"/>
      <c r="H158" s="59"/>
      <c r="I158" s="59"/>
      <c r="J158" s="59"/>
      <c r="K158" s="59"/>
      <c r="L158" s="59"/>
    </row>
    <row r="159" spans="2:12" ht="19.5" customHeight="1" thickBot="1">
      <c r="B159" s="53" t="s">
        <v>81</v>
      </c>
      <c r="C159" s="52" t="s">
        <v>6</v>
      </c>
      <c r="D159" s="26" t="s">
        <v>132</v>
      </c>
      <c r="E159" s="59"/>
      <c r="F159" s="59"/>
      <c r="G159" s="59"/>
      <c r="H159" s="59"/>
      <c r="I159" s="59"/>
      <c r="J159" s="59"/>
      <c r="K159" s="59"/>
      <c r="L159" s="59"/>
    </row>
    <row r="160" spans="2:12" ht="19.5" customHeight="1" thickBot="1">
      <c r="B160" s="54"/>
      <c r="C160" s="55" t="s">
        <v>178</v>
      </c>
      <c r="D160" s="27" t="s">
        <v>132</v>
      </c>
      <c r="E160" s="60"/>
      <c r="F160" s="60"/>
      <c r="G160" s="60"/>
      <c r="H160" s="60"/>
      <c r="I160" s="60"/>
      <c r="J160" s="60"/>
      <c r="K160" s="60"/>
      <c r="L160" s="60">
        <f>SUM(E160:K160)</f>
        <v>0</v>
      </c>
    </row>
    <row r="161" spans="2:12" ht="19.5" customHeight="1" thickBot="1">
      <c r="B161" s="54"/>
      <c r="C161" s="55"/>
      <c r="D161" s="28" t="s">
        <v>10</v>
      </c>
      <c r="E161" s="61">
        <f>SUM(E160:E160)</f>
        <v>0</v>
      </c>
      <c r="F161" s="61">
        <f aca="true" t="shared" si="56" ref="F161:K161">SUM(F160:F160)</f>
        <v>0</v>
      </c>
      <c r="G161" s="61">
        <f t="shared" si="56"/>
        <v>0</v>
      </c>
      <c r="H161" s="61">
        <f t="shared" si="56"/>
        <v>0</v>
      </c>
      <c r="I161" s="61">
        <f t="shared" si="56"/>
        <v>0</v>
      </c>
      <c r="J161" s="61">
        <f t="shared" si="56"/>
        <v>0</v>
      </c>
      <c r="K161" s="61">
        <f t="shared" si="56"/>
        <v>0</v>
      </c>
      <c r="L161" s="61">
        <f>SUM(L160:L160)</f>
        <v>0</v>
      </c>
    </row>
    <row r="162" spans="2:12" ht="19.5" customHeight="1" thickBot="1">
      <c r="B162" s="54"/>
      <c r="C162" s="55"/>
      <c r="D162" s="28" t="s">
        <v>27</v>
      </c>
      <c r="E162" s="62"/>
      <c r="F162" s="62"/>
      <c r="G162" s="62"/>
      <c r="H162" s="62"/>
      <c r="I162" s="62"/>
      <c r="J162" s="62"/>
      <c r="K162" s="62"/>
      <c r="L162" s="63"/>
    </row>
    <row r="163" spans="2:12" ht="19.5" customHeight="1" thickBot="1">
      <c r="B163" s="54"/>
      <c r="C163" s="55"/>
      <c r="D163" s="28" t="s">
        <v>28</v>
      </c>
      <c r="E163" s="64">
        <f>E161*E162</f>
        <v>0</v>
      </c>
      <c r="F163" s="64">
        <f aca="true" t="shared" si="57" ref="F163:K163">F161*F162</f>
        <v>0</v>
      </c>
      <c r="G163" s="64">
        <f t="shared" si="57"/>
        <v>0</v>
      </c>
      <c r="H163" s="64">
        <f t="shared" si="57"/>
        <v>0</v>
      </c>
      <c r="I163" s="64">
        <f t="shared" si="57"/>
        <v>0</v>
      </c>
      <c r="J163" s="64">
        <f t="shared" si="57"/>
        <v>0</v>
      </c>
      <c r="K163" s="64">
        <f t="shared" si="57"/>
        <v>0</v>
      </c>
      <c r="L163" s="64">
        <f>SUM(E163:K163)</f>
        <v>0</v>
      </c>
    </row>
    <row r="164" spans="2:12" ht="19.5" customHeight="1" thickBot="1">
      <c r="B164" s="53" t="s">
        <v>81</v>
      </c>
      <c r="C164" s="52" t="s">
        <v>11</v>
      </c>
      <c r="D164" s="26" t="s">
        <v>137</v>
      </c>
      <c r="E164" s="59"/>
      <c r="F164" s="59"/>
      <c r="G164" s="59"/>
      <c r="H164" s="59"/>
      <c r="I164" s="59"/>
      <c r="J164" s="59"/>
      <c r="K164" s="59"/>
      <c r="L164" s="59"/>
    </row>
    <row r="165" spans="2:12" ht="19.5" customHeight="1" thickBot="1">
      <c r="B165" s="54"/>
      <c r="C165" s="55" t="s">
        <v>178</v>
      </c>
      <c r="D165" s="27" t="s">
        <v>137</v>
      </c>
      <c r="E165" s="60"/>
      <c r="F165" s="60"/>
      <c r="G165" s="60"/>
      <c r="H165" s="60"/>
      <c r="I165" s="60"/>
      <c r="J165" s="60"/>
      <c r="K165" s="60"/>
      <c r="L165" s="60">
        <f>SUM(E165:K165)</f>
        <v>0</v>
      </c>
    </row>
    <row r="166" spans="2:12" ht="19.5" customHeight="1" thickBot="1">
      <c r="B166" s="54"/>
      <c r="C166" s="55"/>
      <c r="D166" s="28" t="s">
        <v>10</v>
      </c>
      <c r="E166" s="61">
        <f aca="true" t="shared" si="58" ref="E166:L166">SUM(E165:E165)</f>
        <v>0</v>
      </c>
      <c r="F166" s="61">
        <f t="shared" si="58"/>
        <v>0</v>
      </c>
      <c r="G166" s="61">
        <f t="shared" si="58"/>
        <v>0</v>
      </c>
      <c r="H166" s="61">
        <f t="shared" si="58"/>
        <v>0</v>
      </c>
      <c r="I166" s="61">
        <f t="shared" si="58"/>
        <v>0</v>
      </c>
      <c r="J166" s="61">
        <f t="shared" si="58"/>
        <v>0</v>
      </c>
      <c r="K166" s="61">
        <f t="shared" si="58"/>
        <v>0</v>
      </c>
      <c r="L166" s="61">
        <f t="shared" si="58"/>
        <v>0</v>
      </c>
    </row>
    <row r="167" spans="2:12" ht="19.5" customHeight="1" thickBot="1">
      <c r="B167" s="54"/>
      <c r="C167" s="55"/>
      <c r="D167" s="28" t="s">
        <v>27</v>
      </c>
      <c r="E167" s="62"/>
      <c r="F167" s="62"/>
      <c r="G167" s="62"/>
      <c r="H167" s="62"/>
      <c r="I167" s="62"/>
      <c r="J167" s="62"/>
      <c r="K167" s="62"/>
      <c r="L167" s="63"/>
    </row>
    <row r="168" spans="2:12" ht="19.5" customHeight="1" thickBot="1">
      <c r="B168" s="54"/>
      <c r="C168" s="55"/>
      <c r="D168" s="28" t="s">
        <v>28</v>
      </c>
      <c r="E168" s="64">
        <f>E166*E167</f>
        <v>0</v>
      </c>
      <c r="F168" s="64">
        <f aca="true" t="shared" si="59" ref="F168:K168">F166*F167</f>
        <v>0</v>
      </c>
      <c r="G168" s="64">
        <f t="shared" si="59"/>
        <v>0</v>
      </c>
      <c r="H168" s="64">
        <f t="shared" si="59"/>
        <v>0</v>
      </c>
      <c r="I168" s="64">
        <f t="shared" si="59"/>
        <v>0</v>
      </c>
      <c r="J168" s="64">
        <f t="shared" si="59"/>
        <v>0</v>
      </c>
      <c r="K168" s="64">
        <f t="shared" si="59"/>
        <v>0</v>
      </c>
      <c r="L168" s="64">
        <f>SUM(E168:K168)</f>
        <v>0</v>
      </c>
    </row>
    <row r="169" spans="2:12" ht="19.5" customHeight="1" thickBot="1">
      <c r="B169" s="53" t="s">
        <v>81</v>
      </c>
      <c r="C169" s="52" t="s">
        <v>12</v>
      </c>
      <c r="D169" s="26" t="s">
        <v>138</v>
      </c>
      <c r="E169" s="59"/>
      <c r="F169" s="59"/>
      <c r="G169" s="59"/>
      <c r="H169" s="59"/>
      <c r="I169" s="59"/>
      <c r="J169" s="59"/>
      <c r="K169" s="59"/>
      <c r="L169" s="59"/>
    </row>
    <row r="170" spans="2:12" ht="19.5" customHeight="1" thickBot="1">
      <c r="B170" s="54"/>
      <c r="C170" s="55" t="s">
        <v>178</v>
      </c>
      <c r="D170" s="27" t="s">
        <v>138</v>
      </c>
      <c r="E170" s="60"/>
      <c r="F170" s="60"/>
      <c r="G170" s="60"/>
      <c r="H170" s="60"/>
      <c r="I170" s="60"/>
      <c r="J170" s="60"/>
      <c r="K170" s="60"/>
      <c r="L170" s="60">
        <f>SUM(E170:K170)</f>
        <v>0</v>
      </c>
    </row>
    <row r="171" spans="2:12" ht="19.5" customHeight="1" thickBot="1">
      <c r="B171" s="54"/>
      <c r="C171" s="55"/>
      <c r="D171" s="28" t="s">
        <v>10</v>
      </c>
      <c r="E171" s="61">
        <f aca="true" t="shared" si="60" ref="E171:L171">SUM(E170:E170)</f>
        <v>0</v>
      </c>
      <c r="F171" s="61">
        <f t="shared" si="60"/>
        <v>0</v>
      </c>
      <c r="G171" s="61">
        <f t="shared" si="60"/>
        <v>0</v>
      </c>
      <c r="H171" s="61">
        <f t="shared" si="60"/>
        <v>0</v>
      </c>
      <c r="I171" s="61">
        <f t="shared" si="60"/>
        <v>0</v>
      </c>
      <c r="J171" s="61">
        <f t="shared" si="60"/>
        <v>0</v>
      </c>
      <c r="K171" s="61">
        <f t="shared" si="60"/>
        <v>0</v>
      </c>
      <c r="L171" s="61">
        <f t="shared" si="60"/>
        <v>0</v>
      </c>
    </row>
    <row r="172" spans="2:12" ht="19.5" customHeight="1" thickBot="1">
      <c r="B172" s="54"/>
      <c r="C172" s="55"/>
      <c r="D172" s="28" t="s">
        <v>27</v>
      </c>
      <c r="E172" s="62"/>
      <c r="F172" s="62"/>
      <c r="G172" s="62"/>
      <c r="H172" s="62"/>
      <c r="I172" s="62"/>
      <c r="J172" s="62"/>
      <c r="K172" s="62"/>
      <c r="L172" s="63"/>
    </row>
    <row r="173" spans="2:12" ht="19.5" customHeight="1" thickBot="1">
      <c r="B173" s="54"/>
      <c r="C173" s="55"/>
      <c r="D173" s="28" t="s">
        <v>28</v>
      </c>
      <c r="E173" s="64">
        <f>E171*E172</f>
        <v>0</v>
      </c>
      <c r="F173" s="64">
        <f aca="true" t="shared" si="61" ref="F173:K173">F171*F172</f>
        <v>0</v>
      </c>
      <c r="G173" s="64">
        <f t="shared" si="61"/>
        <v>0</v>
      </c>
      <c r="H173" s="64">
        <f t="shared" si="61"/>
        <v>0</v>
      </c>
      <c r="I173" s="64">
        <f t="shared" si="61"/>
        <v>0</v>
      </c>
      <c r="J173" s="64">
        <f t="shared" si="61"/>
        <v>0</v>
      </c>
      <c r="K173" s="64">
        <f t="shared" si="61"/>
        <v>0</v>
      </c>
      <c r="L173" s="64">
        <f>SUM(E173:K173)</f>
        <v>0</v>
      </c>
    </row>
    <row r="174" spans="2:12" ht="19.5" customHeight="1" thickBot="1">
      <c r="B174" s="53" t="s">
        <v>81</v>
      </c>
      <c r="C174" s="52" t="s">
        <v>15</v>
      </c>
      <c r="D174" s="26" t="s">
        <v>139</v>
      </c>
      <c r="E174" s="59"/>
      <c r="F174" s="59"/>
      <c r="G174" s="59"/>
      <c r="H174" s="59"/>
      <c r="I174" s="59"/>
      <c r="J174" s="59"/>
      <c r="K174" s="59"/>
      <c r="L174" s="59"/>
    </row>
    <row r="175" spans="2:12" ht="19.5" customHeight="1" thickBot="1">
      <c r="B175" s="54"/>
      <c r="C175" s="55" t="s">
        <v>178</v>
      </c>
      <c r="D175" s="27" t="s">
        <v>139</v>
      </c>
      <c r="E175" s="60"/>
      <c r="F175" s="60"/>
      <c r="G175" s="60"/>
      <c r="H175" s="60"/>
      <c r="I175" s="60"/>
      <c r="J175" s="60"/>
      <c r="K175" s="60"/>
      <c r="L175" s="60">
        <f>SUM(E175:K175)</f>
        <v>0</v>
      </c>
    </row>
    <row r="176" spans="2:12" ht="19.5" customHeight="1" thickBot="1">
      <c r="B176" s="54"/>
      <c r="C176" s="55"/>
      <c r="D176" s="28" t="s">
        <v>10</v>
      </c>
      <c r="E176" s="61">
        <f aca="true" t="shared" si="62" ref="E176:L176">SUM(E175:E175)</f>
        <v>0</v>
      </c>
      <c r="F176" s="61">
        <f t="shared" si="62"/>
        <v>0</v>
      </c>
      <c r="G176" s="61">
        <f t="shared" si="62"/>
        <v>0</v>
      </c>
      <c r="H176" s="61">
        <f t="shared" si="62"/>
        <v>0</v>
      </c>
      <c r="I176" s="61">
        <f t="shared" si="62"/>
        <v>0</v>
      </c>
      <c r="J176" s="61">
        <f t="shared" si="62"/>
        <v>0</v>
      </c>
      <c r="K176" s="61">
        <f t="shared" si="62"/>
        <v>0</v>
      </c>
      <c r="L176" s="61">
        <f t="shared" si="62"/>
        <v>0</v>
      </c>
    </row>
    <row r="177" spans="2:12" ht="19.5" customHeight="1" thickBot="1">
      <c r="B177" s="54"/>
      <c r="C177" s="55"/>
      <c r="D177" s="28" t="s">
        <v>27</v>
      </c>
      <c r="E177" s="62"/>
      <c r="F177" s="62"/>
      <c r="G177" s="62"/>
      <c r="H177" s="62"/>
      <c r="I177" s="62"/>
      <c r="J177" s="62"/>
      <c r="K177" s="62"/>
      <c r="L177" s="63"/>
    </row>
    <row r="178" spans="2:12" ht="19.5" customHeight="1" thickBot="1">
      <c r="B178" s="54"/>
      <c r="C178" s="55"/>
      <c r="D178" s="28" t="s">
        <v>28</v>
      </c>
      <c r="E178" s="64">
        <f aca="true" t="shared" si="63" ref="E178:K178">E176*E177</f>
        <v>0</v>
      </c>
      <c r="F178" s="64">
        <f t="shared" si="63"/>
        <v>0</v>
      </c>
      <c r="G178" s="64">
        <f t="shared" si="63"/>
        <v>0</v>
      </c>
      <c r="H178" s="64">
        <f t="shared" si="63"/>
        <v>0</v>
      </c>
      <c r="I178" s="64">
        <f t="shared" si="63"/>
        <v>0</v>
      </c>
      <c r="J178" s="64">
        <f t="shared" si="63"/>
        <v>0</v>
      </c>
      <c r="K178" s="64">
        <f t="shared" si="63"/>
        <v>0</v>
      </c>
      <c r="L178" s="64">
        <f>SUM(E178:K178)</f>
        <v>0</v>
      </c>
    </row>
    <row r="179" spans="2:12" ht="19.5" customHeight="1" thickBot="1">
      <c r="B179" s="53" t="s">
        <v>81</v>
      </c>
      <c r="C179" s="52" t="s">
        <v>16</v>
      </c>
      <c r="D179" s="26" t="s">
        <v>140</v>
      </c>
      <c r="E179" s="59"/>
      <c r="F179" s="59"/>
      <c r="G179" s="59"/>
      <c r="H179" s="59"/>
      <c r="I179" s="59"/>
      <c r="J179" s="59"/>
      <c r="K179" s="59"/>
      <c r="L179" s="59"/>
    </row>
    <row r="180" spans="2:12" ht="19.5" customHeight="1" thickBot="1">
      <c r="B180" s="54"/>
      <c r="C180" s="55" t="s">
        <v>178</v>
      </c>
      <c r="D180" s="27" t="s">
        <v>140</v>
      </c>
      <c r="E180" s="60"/>
      <c r="F180" s="60"/>
      <c r="G180" s="60"/>
      <c r="H180" s="60"/>
      <c r="I180" s="60"/>
      <c r="J180" s="60"/>
      <c r="K180" s="60"/>
      <c r="L180" s="60">
        <f>SUM(E180:K180)</f>
        <v>0</v>
      </c>
    </row>
    <row r="181" spans="2:12" ht="19.5" customHeight="1" thickBot="1">
      <c r="B181" s="54"/>
      <c r="C181" s="55"/>
      <c r="D181" s="28" t="s">
        <v>10</v>
      </c>
      <c r="E181" s="61">
        <f>SUM(E180:E180)</f>
        <v>0</v>
      </c>
      <c r="F181" s="61">
        <f aca="true" t="shared" si="64" ref="F181:K181">SUM(F180:F180)</f>
        <v>0</v>
      </c>
      <c r="G181" s="61">
        <f t="shared" si="64"/>
        <v>0</v>
      </c>
      <c r="H181" s="61">
        <f t="shared" si="64"/>
        <v>0</v>
      </c>
      <c r="I181" s="61">
        <f t="shared" si="64"/>
        <v>0</v>
      </c>
      <c r="J181" s="61">
        <f t="shared" si="64"/>
        <v>0</v>
      </c>
      <c r="K181" s="61">
        <f t="shared" si="64"/>
        <v>0</v>
      </c>
      <c r="L181" s="61">
        <f>SUM(L180:L180)</f>
        <v>0</v>
      </c>
    </row>
    <row r="182" spans="2:12" ht="19.5" customHeight="1" thickBot="1">
      <c r="B182" s="54"/>
      <c r="C182" s="55"/>
      <c r="D182" s="28" t="s">
        <v>27</v>
      </c>
      <c r="E182" s="62"/>
      <c r="F182" s="62"/>
      <c r="G182" s="62"/>
      <c r="H182" s="62"/>
      <c r="I182" s="62"/>
      <c r="J182" s="62"/>
      <c r="K182" s="62"/>
      <c r="L182" s="63"/>
    </row>
    <row r="183" spans="2:12" ht="19.5" customHeight="1" thickBot="1">
      <c r="B183" s="54"/>
      <c r="C183" s="55"/>
      <c r="D183" s="28" t="s">
        <v>28</v>
      </c>
      <c r="E183" s="64">
        <f>E181*E182</f>
        <v>0</v>
      </c>
      <c r="F183" s="64">
        <f aca="true" t="shared" si="65" ref="F183:K183">F181*F182</f>
        <v>0</v>
      </c>
      <c r="G183" s="64">
        <f t="shared" si="65"/>
        <v>0</v>
      </c>
      <c r="H183" s="64">
        <f t="shared" si="65"/>
        <v>0</v>
      </c>
      <c r="I183" s="64">
        <f t="shared" si="65"/>
        <v>0</v>
      </c>
      <c r="J183" s="64">
        <f t="shared" si="65"/>
        <v>0</v>
      </c>
      <c r="K183" s="64">
        <f t="shared" si="65"/>
        <v>0</v>
      </c>
      <c r="L183" s="64">
        <f>SUM(E183:K183)</f>
        <v>0</v>
      </c>
    </row>
    <row r="184" spans="2:12" ht="19.5" customHeight="1" thickBot="1">
      <c r="B184" s="53" t="s">
        <v>81</v>
      </c>
      <c r="C184" s="52" t="s">
        <v>110</v>
      </c>
      <c r="D184" s="26" t="s">
        <v>141</v>
      </c>
      <c r="E184" s="59"/>
      <c r="F184" s="59"/>
      <c r="G184" s="59"/>
      <c r="H184" s="59"/>
      <c r="I184" s="59"/>
      <c r="J184" s="59"/>
      <c r="K184" s="59"/>
      <c r="L184" s="59"/>
    </row>
    <row r="185" spans="2:12" ht="19.5" customHeight="1" thickBot="1">
      <c r="B185" s="54"/>
      <c r="C185" s="55" t="s">
        <v>178</v>
      </c>
      <c r="D185" s="27" t="s">
        <v>141</v>
      </c>
      <c r="E185" s="60"/>
      <c r="F185" s="60"/>
      <c r="G185" s="60"/>
      <c r="H185" s="60"/>
      <c r="I185" s="60"/>
      <c r="J185" s="60"/>
      <c r="K185" s="60"/>
      <c r="L185" s="60">
        <f>SUM(E185:K185)</f>
        <v>0</v>
      </c>
    </row>
    <row r="186" spans="2:12" ht="19.5" customHeight="1" thickBot="1">
      <c r="B186" s="54"/>
      <c r="C186" s="55"/>
      <c r="D186" s="28" t="s">
        <v>10</v>
      </c>
      <c r="E186" s="61">
        <f>SUM(E185:E185)</f>
        <v>0</v>
      </c>
      <c r="F186" s="61">
        <f aca="true" t="shared" si="66" ref="F186:K186">SUM(F185:F185)</f>
        <v>0</v>
      </c>
      <c r="G186" s="61">
        <f t="shared" si="66"/>
        <v>0</v>
      </c>
      <c r="H186" s="61">
        <f t="shared" si="66"/>
        <v>0</v>
      </c>
      <c r="I186" s="61">
        <f t="shared" si="66"/>
        <v>0</v>
      </c>
      <c r="J186" s="61">
        <f t="shared" si="66"/>
        <v>0</v>
      </c>
      <c r="K186" s="61">
        <f t="shared" si="66"/>
        <v>0</v>
      </c>
      <c r="L186" s="61">
        <f>SUM(L185:L185)</f>
        <v>0</v>
      </c>
    </row>
    <row r="187" spans="2:12" ht="19.5" customHeight="1" thickBot="1">
      <c r="B187" s="54"/>
      <c r="C187" s="55"/>
      <c r="D187" s="28" t="s">
        <v>27</v>
      </c>
      <c r="E187" s="62"/>
      <c r="F187" s="62"/>
      <c r="G187" s="62"/>
      <c r="H187" s="62"/>
      <c r="I187" s="62"/>
      <c r="J187" s="62"/>
      <c r="K187" s="62"/>
      <c r="L187" s="63"/>
    </row>
    <row r="188" spans="2:12" ht="19.5" customHeight="1" thickBot="1">
      <c r="B188" s="54"/>
      <c r="C188" s="55"/>
      <c r="D188" s="28" t="s">
        <v>28</v>
      </c>
      <c r="E188" s="64">
        <f>E186*E187</f>
        <v>0</v>
      </c>
      <c r="F188" s="64">
        <f aca="true" t="shared" si="67" ref="F188:K188">F186*F187</f>
        <v>0</v>
      </c>
      <c r="G188" s="64">
        <f t="shared" si="67"/>
        <v>0</v>
      </c>
      <c r="H188" s="64">
        <f t="shared" si="67"/>
        <v>0</v>
      </c>
      <c r="I188" s="64">
        <f t="shared" si="67"/>
        <v>0</v>
      </c>
      <c r="J188" s="64">
        <f t="shared" si="67"/>
        <v>0</v>
      </c>
      <c r="K188" s="64">
        <f t="shared" si="67"/>
        <v>0</v>
      </c>
      <c r="L188" s="64">
        <f>SUM(E188:K188)</f>
        <v>0</v>
      </c>
    </row>
    <row r="189" spans="2:12" ht="19.5" customHeight="1" thickBot="1">
      <c r="B189" s="53" t="s">
        <v>81</v>
      </c>
      <c r="C189" s="52" t="s">
        <v>111</v>
      </c>
      <c r="D189" s="26" t="s">
        <v>142</v>
      </c>
      <c r="E189" s="59"/>
      <c r="F189" s="59"/>
      <c r="G189" s="59"/>
      <c r="H189" s="59"/>
      <c r="I189" s="59"/>
      <c r="J189" s="59"/>
      <c r="K189" s="59"/>
      <c r="L189" s="59"/>
    </row>
    <row r="190" spans="2:12" ht="19.5" customHeight="1" thickBot="1">
      <c r="B190" s="54"/>
      <c r="C190" s="55" t="s">
        <v>178</v>
      </c>
      <c r="D190" s="27" t="s">
        <v>142</v>
      </c>
      <c r="E190" s="60"/>
      <c r="F190" s="60"/>
      <c r="G190" s="60"/>
      <c r="H190" s="60"/>
      <c r="I190" s="60"/>
      <c r="J190" s="60"/>
      <c r="K190" s="60"/>
      <c r="L190" s="60">
        <f>SUM(E190:K190)</f>
        <v>0</v>
      </c>
    </row>
    <row r="191" spans="2:12" ht="19.5" customHeight="1" thickBot="1">
      <c r="B191" s="54"/>
      <c r="C191" s="55"/>
      <c r="D191" s="28" t="s">
        <v>10</v>
      </c>
      <c r="E191" s="61">
        <f>SUM(E190:E190)</f>
        <v>0</v>
      </c>
      <c r="F191" s="61">
        <f aca="true" t="shared" si="68" ref="F191:K191">SUM(F190:F190)</f>
        <v>0</v>
      </c>
      <c r="G191" s="61">
        <f t="shared" si="68"/>
        <v>0</v>
      </c>
      <c r="H191" s="61">
        <f t="shared" si="68"/>
        <v>0</v>
      </c>
      <c r="I191" s="61">
        <f t="shared" si="68"/>
        <v>0</v>
      </c>
      <c r="J191" s="61">
        <f t="shared" si="68"/>
        <v>0</v>
      </c>
      <c r="K191" s="61">
        <f t="shared" si="68"/>
        <v>0</v>
      </c>
      <c r="L191" s="61">
        <f>SUM(L190:L190)</f>
        <v>0</v>
      </c>
    </row>
    <row r="192" spans="2:12" ht="19.5" customHeight="1" thickBot="1">
      <c r="B192" s="54"/>
      <c r="C192" s="55"/>
      <c r="D192" s="28" t="s">
        <v>27</v>
      </c>
      <c r="E192" s="62"/>
      <c r="F192" s="62"/>
      <c r="G192" s="62"/>
      <c r="H192" s="62"/>
      <c r="I192" s="62"/>
      <c r="J192" s="62"/>
      <c r="K192" s="62"/>
      <c r="L192" s="63"/>
    </row>
    <row r="193" spans="2:12" ht="19.5" customHeight="1" thickBot="1">
      <c r="B193" s="54"/>
      <c r="C193" s="55"/>
      <c r="D193" s="28" t="s">
        <v>28</v>
      </c>
      <c r="E193" s="64">
        <f>E191*E192</f>
        <v>0</v>
      </c>
      <c r="F193" s="64">
        <f aca="true" t="shared" si="69" ref="F193:K193">F191*F192</f>
        <v>0</v>
      </c>
      <c r="G193" s="64">
        <f t="shared" si="69"/>
        <v>0</v>
      </c>
      <c r="H193" s="64">
        <f t="shared" si="69"/>
        <v>0</v>
      </c>
      <c r="I193" s="64">
        <f t="shared" si="69"/>
        <v>0</v>
      </c>
      <c r="J193" s="64">
        <f t="shared" si="69"/>
        <v>0</v>
      </c>
      <c r="K193" s="64">
        <f t="shared" si="69"/>
        <v>0</v>
      </c>
      <c r="L193" s="64">
        <f>SUM(E193:K193)</f>
        <v>0</v>
      </c>
    </row>
    <row r="194" spans="2:12" ht="19.5" customHeight="1" thickBot="1">
      <c r="B194" s="53" t="s">
        <v>81</v>
      </c>
      <c r="C194" s="52" t="s">
        <v>113</v>
      </c>
      <c r="D194" s="26" t="s">
        <v>143</v>
      </c>
      <c r="E194" s="59"/>
      <c r="F194" s="59"/>
      <c r="G194" s="59"/>
      <c r="H194" s="59"/>
      <c r="I194" s="59"/>
      <c r="J194" s="59"/>
      <c r="K194" s="59"/>
      <c r="L194" s="59"/>
    </row>
    <row r="195" spans="2:12" ht="19.5" customHeight="1" thickBot="1">
      <c r="B195" s="54"/>
      <c r="C195" s="55" t="s">
        <v>178</v>
      </c>
      <c r="D195" s="27" t="s">
        <v>143</v>
      </c>
      <c r="E195" s="60"/>
      <c r="F195" s="60"/>
      <c r="G195" s="60"/>
      <c r="H195" s="60"/>
      <c r="I195" s="60"/>
      <c r="J195" s="60"/>
      <c r="K195" s="60"/>
      <c r="L195" s="60">
        <f>SUM(E195:K195)</f>
        <v>0</v>
      </c>
    </row>
    <row r="196" spans="2:12" ht="19.5" customHeight="1" thickBot="1">
      <c r="B196" s="54"/>
      <c r="C196" s="55"/>
      <c r="D196" s="28" t="s">
        <v>10</v>
      </c>
      <c r="E196" s="61">
        <f>SUM(E195:E195)</f>
        <v>0</v>
      </c>
      <c r="F196" s="61">
        <f aca="true" t="shared" si="70" ref="F196:K196">SUM(F195:F195)</f>
        <v>0</v>
      </c>
      <c r="G196" s="61">
        <f t="shared" si="70"/>
        <v>0</v>
      </c>
      <c r="H196" s="61">
        <f t="shared" si="70"/>
        <v>0</v>
      </c>
      <c r="I196" s="61">
        <f t="shared" si="70"/>
        <v>0</v>
      </c>
      <c r="J196" s="61">
        <f t="shared" si="70"/>
        <v>0</v>
      </c>
      <c r="K196" s="61">
        <f t="shared" si="70"/>
        <v>0</v>
      </c>
      <c r="L196" s="61">
        <f>SUM(L195:L195)</f>
        <v>0</v>
      </c>
    </row>
    <row r="197" spans="2:12" ht="19.5" customHeight="1" thickBot="1">
      <c r="B197" s="54"/>
      <c r="C197" s="55"/>
      <c r="D197" s="28" t="s">
        <v>27</v>
      </c>
      <c r="E197" s="62"/>
      <c r="F197" s="62"/>
      <c r="G197" s="62"/>
      <c r="H197" s="62"/>
      <c r="I197" s="62"/>
      <c r="J197" s="62"/>
      <c r="K197" s="62"/>
      <c r="L197" s="63"/>
    </row>
    <row r="198" spans="2:12" ht="19.5" customHeight="1" thickBot="1">
      <c r="B198" s="54"/>
      <c r="C198" s="55"/>
      <c r="D198" s="28" t="s">
        <v>28</v>
      </c>
      <c r="E198" s="64">
        <f>E196*E197</f>
        <v>0</v>
      </c>
      <c r="F198" s="64">
        <f aca="true" t="shared" si="71" ref="F198:K198">F196*F197</f>
        <v>0</v>
      </c>
      <c r="G198" s="64">
        <f t="shared" si="71"/>
        <v>0</v>
      </c>
      <c r="H198" s="64">
        <f t="shared" si="71"/>
        <v>0</v>
      </c>
      <c r="I198" s="64">
        <f t="shared" si="71"/>
        <v>0</v>
      </c>
      <c r="J198" s="64">
        <f t="shared" si="71"/>
        <v>0</v>
      </c>
      <c r="K198" s="64">
        <f t="shared" si="71"/>
        <v>0</v>
      </c>
      <c r="L198" s="64">
        <f>SUM(E198:K198)</f>
        <v>0</v>
      </c>
    </row>
    <row r="199" spans="2:12" ht="19.5" customHeight="1" thickBot="1">
      <c r="B199" s="53" t="s">
        <v>81</v>
      </c>
      <c r="C199" s="52" t="s">
        <v>4</v>
      </c>
      <c r="D199" s="26" t="s">
        <v>144</v>
      </c>
      <c r="E199" s="59"/>
      <c r="F199" s="59"/>
      <c r="G199" s="59"/>
      <c r="H199" s="59"/>
      <c r="I199" s="59"/>
      <c r="J199" s="59"/>
      <c r="K199" s="59"/>
      <c r="L199" s="59"/>
    </row>
    <row r="200" spans="2:12" ht="19.5" customHeight="1" thickBot="1">
      <c r="B200" s="54"/>
      <c r="C200" s="55" t="s">
        <v>178</v>
      </c>
      <c r="D200" s="27" t="s">
        <v>144</v>
      </c>
      <c r="E200" s="60"/>
      <c r="F200" s="60"/>
      <c r="G200" s="60"/>
      <c r="H200" s="60"/>
      <c r="I200" s="60"/>
      <c r="J200" s="60"/>
      <c r="K200" s="60"/>
      <c r="L200" s="60">
        <f>SUM(E200:K200)</f>
        <v>0</v>
      </c>
    </row>
    <row r="201" spans="2:12" ht="19.5" customHeight="1" thickBot="1">
      <c r="B201" s="54"/>
      <c r="C201" s="55"/>
      <c r="D201" s="28" t="s">
        <v>10</v>
      </c>
      <c r="E201" s="61">
        <f>SUM(E200:E200)</f>
        <v>0</v>
      </c>
      <c r="F201" s="61">
        <f aca="true" t="shared" si="72" ref="F201:K201">SUM(F200:F200)</f>
        <v>0</v>
      </c>
      <c r="G201" s="61">
        <f t="shared" si="72"/>
        <v>0</v>
      </c>
      <c r="H201" s="61">
        <f t="shared" si="72"/>
        <v>0</v>
      </c>
      <c r="I201" s="61">
        <f t="shared" si="72"/>
        <v>0</v>
      </c>
      <c r="J201" s="61">
        <f t="shared" si="72"/>
        <v>0</v>
      </c>
      <c r="K201" s="61">
        <f t="shared" si="72"/>
        <v>0</v>
      </c>
      <c r="L201" s="61">
        <f>SUM(L200:L200)</f>
        <v>0</v>
      </c>
    </row>
    <row r="202" spans="2:12" ht="19.5" customHeight="1" thickBot="1">
      <c r="B202" s="54"/>
      <c r="C202" s="55"/>
      <c r="D202" s="28" t="s">
        <v>27</v>
      </c>
      <c r="E202" s="62"/>
      <c r="F202" s="62"/>
      <c r="G202" s="62"/>
      <c r="H202" s="62"/>
      <c r="I202" s="62"/>
      <c r="J202" s="62"/>
      <c r="K202" s="62"/>
      <c r="L202" s="63"/>
    </row>
    <row r="203" spans="2:12" ht="19.5" customHeight="1" thickBot="1">
      <c r="B203" s="54"/>
      <c r="C203" s="55"/>
      <c r="D203" s="28" t="s">
        <v>28</v>
      </c>
      <c r="E203" s="64">
        <f>E201*E202</f>
        <v>0</v>
      </c>
      <c r="F203" s="64">
        <f aca="true" t="shared" si="73" ref="F203:K203">F201*F202</f>
        <v>0</v>
      </c>
      <c r="G203" s="64">
        <f t="shared" si="73"/>
        <v>0</v>
      </c>
      <c r="H203" s="64">
        <f t="shared" si="73"/>
        <v>0</v>
      </c>
      <c r="I203" s="64">
        <f t="shared" si="73"/>
        <v>0</v>
      </c>
      <c r="J203" s="64">
        <f t="shared" si="73"/>
        <v>0</v>
      </c>
      <c r="K203" s="64">
        <f t="shared" si="73"/>
        <v>0</v>
      </c>
      <c r="L203" s="64">
        <f>SUM(E203:K203)</f>
        <v>0</v>
      </c>
    </row>
    <row r="204" spans="2:12" ht="19.5" customHeight="1" thickBot="1">
      <c r="B204" s="53" t="s">
        <v>81</v>
      </c>
      <c r="C204" s="52" t="s">
        <v>116</v>
      </c>
      <c r="D204" s="26" t="s">
        <v>145</v>
      </c>
      <c r="E204" s="59"/>
      <c r="F204" s="59"/>
      <c r="G204" s="59"/>
      <c r="H204" s="59"/>
      <c r="I204" s="59"/>
      <c r="J204" s="59"/>
      <c r="K204" s="59"/>
      <c r="L204" s="59"/>
    </row>
    <row r="205" spans="2:12" ht="19.5" customHeight="1" thickBot="1">
      <c r="B205" s="54"/>
      <c r="C205" s="55" t="s">
        <v>178</v>
      </c>
      <c r="D205" s="27" t="s">
        <v>145</v>
      </c>
      <c r="E205" s="60"/>
      <c r="F205" s="60"/>
      <c r="G205" s="60"/>
      <c r="H205" s="60"/>
      <c r="I205" s="60"/>
      <c r="J205" s="60"/>
      <c r="K205" s="60"/>
      <c r="L205" s="60">
        <f>SUM(E205:K205)</f>
        <v>0</v>
      </c>
    </row>
    <row r="206" spans="2:12" ht="19.5" customHeight="1" thickBot="1">
      <c r="B206" s="54"/>
      <c r="C206" s="55"/>
      <c r="D206" s="28" t="s">
        <v>10</v>
      </c>
      <c r="E206" s="61">
        <f>SUM(E205:E205)</f>
        <v>0</v>
      </c>
      <c r="F206" s="61">
        <f aca="true" t="shared" si="74" ref="F206:K206">SUM(F205:F205)</f>
        <v>0</v>
      </c>
      <c r="G206" s="61">
        <f t="shared" si="74"/>
        <v>0</v>
      </c>
      <c r="H206" s="61">
        <f t="shared" si="74"/>
        <v>0</v>
      </c>
      <c r="I206" s="61">
        <f t="shared" si="74"/>
        <v>0</v>
      </c>
      <c r="J206" s="61">
        <f t="shared" si="74"/>
        <v>0</v>
      </c>
      <c r="K206" s="61">
        <f t="shared" si="74"/>
        <v>0</v>
      </c>
      <c r="L206" s="61">
        <f>SUM(L205:L205)</f>
        <v>0</v>
      </c>
    </row>
    <row r="207" spans="2:12" ht="19.5" customHeight="1" thickBot="1">
      <c r="B207" s="54"/>
      <c r="C207" s="55"/>
      <c r="D207" s="28" t="s">
        <v>27</v>
      </c>
      <c r="E207" s="62"/>
      <c r="F207" s="62"/>
      <c r="G207" s="62"/>
      <c r="H207" s="62"/>
      <c r="I207" s="62"/>
      <c r="J207" s="62"/>
      <c r="K207" s="62"/>
      <c r="L207" s="63"/>
    </row>
    <row r="208" spans="2:12" ht="19.5" customHeight="1" thickBot="1">
      <c r="B208" s="54"/>
      <c r="C208" s="55"/>
      <c r="D208" s="28" t="s">
        <v>28</v>
      </c>
      <c r="E208" s="64">
        <f>E206*E207</f>
        <v>0</v>
      </c>
      <c r="F208" s="64">
        <f aca="true" t="shared" si="75" ref="F208:K208">F206*F207</f>
        <v>0</v>
      </c>
      <c r="G208" s="64">
        <f t="shared" si="75"/>
        <v>0</v>
      </c>
      <c r="H208" s="64">
        <f t="shared" si="75"/>
        <v>0</v>
      </c>
      <c r="I208" s="64">
        <f t="shared" si="75"/>
        <v>0</v>
      </c>
      <c r="J208" s="64">
        <f t="shared" si="75"/>
        <v>0</v>
      </c>
      <c r="K208" s="64">
        <f t="shared" si="75"/>
        <v>0</v>
      </c>
      <c r="L208" s="64">
        <f>SUM(E208:K208)</f>
        <v>0</v>
      </c>
    </row>
    <row r="209" spans="2:12" ht="19.5" customHeight="1" thickBot="1">
      <c r="B209" s="53" t="s">
        <v>81</v>
      </c>
      <c r="C209" s="52" t="s">
        <v>117</v>
      </c>
      <c r="D209" s="26" t="s">
        <v>133</v>
      </c>
      <c r="E209" s="59"/>
      <c r="F209" s="59"/>
      <c r="G209" s="59"/>
      <c r="H209" s="59"/>
      <c r="I209" s="59"/>
      <c r="J209" s="59"/>
      <c r="K209" s="59"/>
      <c r="L209" s="59"/>
    </row>
    <row r="210" spans="2:12" ht="19.5" customHeight="1" thickBot="1">
      <c r="B210" s="54"/>
      <c r="C210" s="55" t="s">
        <v>178</v>
      </c>
      <c r="D210" s="27" t="s">
        <v>133</v>
      </c>
      <c r="E210" s="60"/>
      <c r="F210" s="60"/>
      <c r="G210" s="60"/>
      <c r="H210" s="60"/>
      <c r="I210" s="60"/>
      <c r="J210" s="60"/>
      <c r="K210" s="60"/>
      <c r="L210" s="60">
        <f>SUM(E210:K210)</f>
        <v>0</v>
      </c>
    </row>
    <row r="211" spans="2:12" ht="19.5" customHeight="1" thickBot="1">
      <c r="B211" s="54"/>
      <c r="C211" s="55"/>
      <c r="D211" s="28" t="s">
        <v>10</v>
      </c>
      <c r="E211" s="61">
        <f>SUM(E210:E210)</f>
        <v>0</v>
      </c>
      <c r="F211" s="61">
        <f aca="true" t="shared" si="76" ref="F211:K211">SUM(F210:F210)</f>
        <v>0</v>
      </c>
      <c r="G211" s="61">
        <f t="shared" si="76"/>
        <v>0</v>
      </c>
      <c r="H211" s="61">
        <f t="shared" si="76"/>
        <v>0</v>
      </c>
      <c r="I211" s="61">
        <f t="shared" si="76"/>
        <v>0</v>
      </c>
      <c r="J211" s="61">
        <f t="shared" si="76"/>
        <v>0</v>
      </c>
      <c r="K211" s="61">
        <f t="shared" si="76"/>
        <v>0</v>
      </c>
      <c r="L211" s="61">
        <f>SUM(L210:L210)</f>
        <v>0</v>
      </c>
    </row>
    <row r="212" spans="2:12" ht="19.5" customHeight="1" thickBot="1">
      <c r="B212" s="54"/>
      <c r="C212" s="55"/>
      <c r="D212" s="28" t="s">
        <v>27</v>
      </c>
      <c r="E212" s="62"/>
      <c r="F212" s="62"/>
      <c r="G212" s="62"/>
      <c r="H212" s="62"/>
      <c r="I212" s="62"/>
      <c r="J212" s="62"/>
      <c r="K212" s="62"/>
      <c r="L212" s="63"/>
    </row>
    <row r="213" spans="2:12" ht="19.5" customHeight="1" thickBot="1">
      <c r="B213" s="54"/>
      <c r="C213" s="55"/>
      <c r="D213" s="28" t="s">
        <v>28</v>
      </c>
      <c r="E213" s="64">
        <f>E211*E212</f>
        <v>0</v>
      </c>
      <c r="F213" s="64">
        <f aca="true" t="shared" si="77" ref="F213:K213">F211*F212</f>
        <v>0</v>
      </c>
      <c r="G213" s="64">
        <f t="shared" si="77"/>
        <v>0</v>
      </c>
      <c r="H213" s="64">
        <f t="shared" si="77"/>
        <v>0</v>
      </c>
      <c r="I213" s="64">
        <f t="shared" si="77"/>
        <v>0</v>
      </c>
      <c r="J213" s="64">
        <f t="shared" si="77"/>
        <v>0</v>
      </c>
      <c r="K213" s="64">
        <f t="shared" si="77"/>
        <v>0</v>
      </c>
      <c r="L213" s="64">
        <f>SUM(E213:K213)</f>
        <v>0</v>
      </c>
    </row>
    <row r="214" spans="2:12" ht="19.5" customHeight="1" thickBot="1">
      <c r="B214" s="53"/>
      <c r="C214" s="52"/>
      <c r="D214" s="26"/>
      <c r="E214" s="59"/>
      <c r="F214" s="59"/>
      <c r="G214" s="59"/>
      <c r="H214" s="59"/>
      <c r="I214" s="59"/>
      <c r="J214" s="59"/>
      <c r="K214" s="59"/>
      <c r="L214" s="66"/>
    </row>
    <row r="215" spans="2:12" ht="19.5" customHeight="1" thickBot="1">
      <c r="B215" s="54"/>
      <c r="C215" s="55"/>
      <c r="D215" s="29" t="s">
        <v>85</v>
      </c>
      <c r="E215" s="67">
        <f>E161+E166+E171+E176+E181+E186+E191+E196+E201+E206+E211</f>
        <v>0</v>
      </c>
      <c r="F215" s="67">
        <f aca="true" t="shared" si="78" ref="F215:L215">F161+F166+F171+F176+F181+F186+F191+F196+F201+F206+F211</f>
        <v>0</v>
      </c>
      <c r="G215" s="67">
        <f t="shared" si="78"/>
        <v>0</v>
      </c>
      <c r="H215" s="67">
        <f t="shared" si="78"/>
        <v>0</v>
      </c>
      <c r="I215" s="67">
        <f t="shared" si="78"/>
        <v>0</v>
      </c>
      <c r="J215" s="67">
        <f t="shared" si="78"/>
        <v>0</v>
      </c>
      <c r="K215" s="67">
        <f t="shared" si="78"/>
        <v>0</v>
      </c>
      <c r="L215" s="67">
        <f t="shared" si="78"/>
        <v>0</v>
      </c>
    </row>
    <row r="216" spans="2:12" ht="19.5" customHeight="1" thickBot="1">
      <c r="B216" s="54"/>
      <c r="C216" s="55"/>
      <c r="D216" s="29" t="s">
        <v>86</v>
      </c>
      <c r="E216" s="68"/>
      <c r="F216" s="68"/>
      <c r="G216" s="68"/>
      <c r="H216" s="68"/>
      <c r="I216" s="68"/>
      <c r="J216" s="68"/>
      <c r="K216" s="68"/>
      <c r="L216" s="69"/>
    </row>
    <row r="217" spans="2:12" ht="19.5" customHeight="1" thickBot="1">
      <c r="B217" s="54"/>
      <c r="C217" s="55"/>
      <c r="D217" s="29" t="s">
        <v>87</v>
      </c>
      <c r="E217" s="70">
        <f>E215*E216</f>
        <v>0</v>
      </c>
      <c r="F217" s="70">
        <f aca="true" t="shared" si="79" ref="F217:K217">F215*F216</f>
        <v>0</v>
      </c>
      <c r="G217" s="70">
        <f t="shared" si="79"/>
        <v>0</v>
      </c>
      <c r="H217" s="70">
        <f t="shared" si="79"/>
        <v>0</v>
      </c>
      <c r="I217" s="70">
        <f t="shared" si="79"/>
        <v>0</v>
      </c>
      <c r="J217" s="70">
        <f t="shared" si="79"/>
        <v>0</v>
      </c>
      <c r="K217" s="70">
        <f t="shared" si="79"/>
        <v>0</v>
      </c>
      <c r="L217" s="70">
        <f>SUM(E217:K217)</f>
        <v>0</v>
      </c>
    </row>
    <row r="218" spans="2:12" ht="19.5" customHeight="1" thickBot="1">
      <c r="B218" s="53" t="s">
        <v>134</v>
      </c>
      <c r="C218" s="56"/>
      <c r="D218" s="26" t="s">
        <v>135</v>
      </c>
      <c r="E218" s="59"/>
      <c r="F218" s="59"/>
      <c r="G218" s="59"/>
      <c r="H218" s="59"/>
      <c r="I218" s="59"/>
      <c r="J218" s="59"/>
      <c r="K218" s="59"/>
      <c r="L218" s="59"/>
    </row>
    <row r="219" spans="2:12" ht="19.5" customHeight="1" thickBot="1">
      <c r="B219" s="53" t="s">
        <v>134</v>
      </c>
      <c r="C219" s="52" t="s">
        <v>6</v>
      </c>
      <c r="D219" s="26" t="s">
        <v>136</v>
      </c>
      <c r="E219" s="59"/>
      <c r="F219" s="59"/>
      <c r="G219" s="59"/>
      <c r="H219" s="59"/>
      <c r="I219" s="59"/>
      <c r="J219" s="59"/>
      <c r="K219" s="59"/>
      <c r="L219" s="59"/>
    </row>
    <row r="220" spans="2:12" ht="19.5" customHeight="1" thickBot="1">
      <c r="B220" s="54"/>
      <c r="C220" s="55" t="s">
        <v>178</v>
      </c>
      <c r="D220" s="27" t="s">
        <v>136</v>
      </c>
      <c r="E220" s="60"/>
      <c r="F220" s="60"/>
      <c r="G220" s="60"/>
      <c r="H220" s="60"/>
      <c r="I220" s="60"/>
      <c r="J220" s="60"/>
      <c r="K220" s="60"/>
      <c r="L220" s="60">
        <f>SUM(E220:K220)</f>
        <v>0</v>
      </c>
    </row>
    <row r="221" spans="2:12" ht="19.5" customHeight="1" thickBot="1">
      <c r="B221" s="54"/>
      <c r="C221" s="55"/>
      <c r="D221" s="28" t="s">
        <v>10</v>
      </c>
      <c r="E221" s="61">
        <f>SUM(E220:E220)</f>
        <v>0</v>
      </c>
      <c r="F221" s="61">
        <f aca="true" t="shared" si="80" ref="F221:K221">SUM(F220:F220)</f>
        <v>0</v>
      </c>
      <c r="G221" s="61">
        <f t="shared" si="80"/>
        <v>0</v>
      </c>
      <c r="H221" s="61">
        <f t="shared" si="80"/>
        <v>0</v>
      </c>
      <c r="I221" s="61">
        <f t="shared" si="80"/>
        <v>0</v>
      </c>
      <c r="J221" s="61">
        <f t="shared" si="80"/>
        <v>0</v>
      </c>
      <c r="K221" s="61">
        <f t="shared" si="80"/>
        <v>0</v>
      </c>
      <c r="L221" s="61">
        <f>SUM(L220:L220)</f>
        <v>0</v>
      </c>
    </row>
    <row r="222" spans="2:12" ht="19.5" customHeight="1" thickBot="1">
      <c r="B222" s="54"/>
      <c r="C222" s="55"/>
      <c r="D222" s="28" t="s">
        <v>27</v>
      </c>
      <c r="E222" s="62"/>
      <c r="F222" s="62"/>
      <c r="G222" s="62"/>
      <c r="H222" s="62"/>
      <c r="I222" s="62"/>
      <c r="J222" s="62"/>
      <c r="K222" s="62"/>
      <c r="L222" s="63"/>
    </row>
    <row r="223" spans="2:12" ht="19.5" customHeight="1" thickBot="1">
      <c r="B223" s="54"/>
      <c r="C223" s="55"/>
      <c r="D223" s="28" t="s">
        <v>28</v>
      </c>
      <c r="E223" s="64">
        <f>E221*E222</f>
        <v>0</v>
      </c>
      <c r="F223" s="64">
        <f aca="true" t="shared" si="81" ref="F223:K223">F221*F222</f>
        <v>0</v>
      </c>
      <c r="G223" s="64">
        <f t="shared" si="81"/>
        <v>0</v>
      </c>
      <c r="H223" s="64">
        <f t="shared" si="81"/>
        <v>0</v>
      </c>
      <c r="I223" s="64">
        <f t="shared" si="81"/>
        <v>0</v>
      </c>
      <c r="J223" s="64">
        <f t="shared" si="81"/>
        <v>0</v>
      </c>
      <c r="K223" s="64">
        <f t="shared" si="81"/>
        <v>0</v>
      </c>
      <c r="L223" s="64">
        <f>SUM(E223:K223)</f>
        <v>0</v>
      </c>
    </row>
    <row r="224" spans="2:12" ht="19.5" customHeight="1" thickBot="1">
      <c r="B224" s="53" t="s">
        <v>134</v>
      </c>
      <c r="C224" s="52" t="s">
        <v>11</v>
      </c>
      <c r="D224" s="26" t="s">
        <v>149</v>
      </c>
      <c r="E224" s="59"/>
      <c r="F224" s="59"/>
      <c r="G224" s="59"/>
      <c r="H224" s="59"/>
      <c r="I224" s="59"/>
      <c r="J224" s="59"/>
      <c r="K224" s="59"/>
      <c r="L224" s="59"/>
    </row>
    <row r="225" spans="2:12" ht="19.5" customHeight="1" thickBot="1">
      <c r="B225" s="54"/>
      <c r="C225" s="55" t="s">
        <v>178</v>
      </c>
      <c r="D225" s="27" t="s">
        <v>149</v>
      </c>
      <c r="E225" s="60"/>
      <c r="F225" s="60"/>
      <c r="G225" s="60"/>
      <c r="H225" s="60"/>
      <c r="I225" s="60"/>
      <c r="J225" s="60"/>
      <c r="K225" s="60"/>
      <c r="L225" s="60">
        <f>SUM(E225:K225)</f>
        <v>0</v>
      </c>
    </row>
    <row r="226" spans="2:12" ht="19.5" customHeight="1" thickBot="1">
      <c r="B226" s="54"/>
      <c r="C226" s="55"/>
      <c r="D226" s="28" t="s">
        <v>10</v>
      </c>
      <c r="E226" s="61">
        <f aca="true" t="shared" si="82" ref="E226:L226">SUM(E225:E225)</f>
        <v>0</v>
      </c>
      <c r="F226" s="61">
        <f t="shared" si="82"/>
        <v>0</v>
      </c>
      <c r="G226" s="61">
        <f t="shared" si="82"/>
        <v>0</v>
      </c>
      <c r="H226" s="61">
        <f t="shared" si="82"/>
        <v>0</v>
      </c>
      <c r="I226" s="61">
        <f t="shared" si="82"/>
        <v>0</v>
      </c>
      <c r="J226" s="61">
        <f t="shared" si="82"/>
        <v>0</v>
      </c>
      <c r="K226" s="61">
        <f t="shared" si="82"/>
        <v>0</v>
      </c>
      <c r="L226" s="61">
        <f t="shared" si="82"/>
        <v>0</v>
      </c>
    </row>
    <row r="227" spans="2:12" ht="19.5" customHeight="1" thickBot="1">
      <c r="B227" s="54"/>
      <c r="C227" s="55"/>
      <c r="D227" s="28" t="s">
        <v>27</v>
      </c>
      <c r="E227" s="62"/>
      <c r="F227" s="62"/>
      <c r="G227" s="62"/>
      <c r="H227" s="62"/>
      <c r="I227" s="62"/>
      <c r="J227" s="62"/>
      <c r="K227" s="62"/>
      <c r="L227" s="63"/>
    </row>
    <row r="228" spans="2:12" ht="19.5" customHeight="1" thickBot="1">
      <c r="B228" s="54"/>
      <c r="C228" s="55"/>
      <c r="D228" s="28" t="s">
        <v>28</v>
      </c>
      <c r="E228" s="64">
        <f>E226*E227</f>
        <v>0</v>
      </c>
      <c r="F228" s="64">
        <f aca="true" t="shared" si="83" ref="F228:K228">F226*F227</f>
        <v>0</v>
      </c>
      <c r="G228" s="64">
        <f t="shared" si="83"/>
        <v>0</v>
      </c>
      <c r="H228" s="64">
        <f t="shared" si="83"/>
        <v>0</v>
      </c>
      <c r="I228" s="64">
        <f t="shared" si="83"/>
        <v>0</v>
      </c>
      <c r="J228" s="64">
        <f t="shared" si="83"/>
        <v>0</v>
      </c>
      <c r="K228" s="64">
        <f t="shared" si="83"/>
        <v>0</v>
      </c>
      <c r="L228" s="64">
        <f>SUM(E228:K228)</f>
        <v>0</v>
      </c>
    </row>
    <row r="229" spans="2:12" ht="19.5" customHeight="1" thickBot="1">
      <c r="B229" s="53" t="s">
        <v>134</v>
      </c>
      <c r="C229" s="52" t="s">
        <v>12</v>
      </c>
      <c r="D229" s="26" t="s">
        <v>150</v>
      </c>
      <c r="E229" s="59"/>
      <c r="F229" s="59"/>
      <c r="G229" s="59"/>
      <c r="H229" s="59"/>
      <c r="I229" s="59"/>
      <c r="J229" s="59"/>
      <c r="K229" s="59"/>
      <c r="L229" s="59"/>
    </row>
    <row r="230" spans="2:12" ht="19.5" customHeight="1" thickBot="1">
      <c r="B230" s="54"/>
      <c r="C230" s="55" t="s">
        <v>178</v>
      </c>
      <c r="D230" s="27" t="s">
        <v>150</v>
      </c>
      <c r="E230" s="60"/>
      <c r="F230" s="60"/>
      <c r="G230" s="60"/>
      <c r="H230" s="60"/>
      <c r="I230" s="60"/>
      <c r="J230" s="60"/>
      <c r="K230" s="60"/>
      <c r="L230" s="60">
        <f>SUM(E230:K230)</f>
        <v>0</v>
      </c>
    </row>
    <row r="231" spans="2:12" ht="19.5" customHeight="1" thickBot="1">
      <c r="B231" s="54"/>
      <c r="C231" s="55"/>
      <c r="D231" s="28" t="s">
        <v>10</v>
      </c>
      <c r="E231" s="61">
        <f aca="true" t="shared" si="84" ref="E231:L231">SUM(E230:E230)</f>
        <v>0</v>
      </c>
      <c r="F231" s="61">
        <f t="shared" si="84"/>
        <v>0</v>
      </c>
      <c r="G231" s="61">
        <f t="shared" si="84"/>
        <v>0</v>
      </c>
      <c r="H231" s="61">
        <f t="shared" si="84"/>
        <v>0</v>
      </c>
      <c r="I231" s="61">
        <f t="shared" si="84"/>
        <v>0</v>
      </c>
      <c r="J231" s="61">
        <f t="shared" si="84"/>
        <v>0</v>
      </c>
      <c r="K231" s="61">
        <f t="shared" si="84"/>
        <v>0</v>
      </c>
      <c r="L231" s="61">
        <f t="shared" si="84"/>
        <v>0</v>
      </c>
    </row>
    <row r="232" spans="2:12" ht="19.5" customHeight="1" thickBot="1">
      <c r="B232" s="54"/>
      <c r="C232" s="55"/>
      <c r="D232" s="28" t="s">
        <v>27</v>
      </c>
      <c r="E232" s="62"/>
      <c r="F232" s="62"/>
      <c r="G232" s="62"/>
      <c r="H232" s="62"/>
      <c r="I232" s="62"/>
      <c r="J232" s="62"/>
      <c r="K232" s="62"/>
      <c r="L232" s="63"/>
    </row>
    <row r="233" spans="2:12" ht="19.5" customHeight="1" thickBot="1">
      <c r="B233" s="54"/>
      <c r="C233" s="55"/>
      <c r="D233" s="28" t="s">
        <v>28</v>
      </c>
      <c r="E233" s="64">
        <f>E231*E232</f>
        <v>0</v>
      </c>
      <c r="F233" s="64">
        <f aca="true" t="shared" si="85" ref="F233:K233">F231*F232</f>
        <v>0</v>
      </c>
      <c r="G233" s="64">
        <f t="shared" si="85"/>
        <v>0</v>
      </c>
      <c r="H233" s="64">
        <f t="shared" si="85"/>
        <v>0</v>
      </c>
      <c r="I233" s="64">
        <f t="shared" si="85"/>
        <v>0</v>
      </c>
      <c r="J233" s="64">
        <f t="shared" si="85"/>
        <v>0</v>
      </c>
      <c r="K233" s="64">
        <f t="shared" si="85"/>
        <v>0</v>
      </c>
      <c r="L233" s="64">
        <f>SUM(E233:K233)</f>
        <v>0</v>
      </c>
    </row>
    <row r="234" spans="2:12" ht="19.5" customHeight="1" thickBot="1">
      <c r="B234" s="53"/>
      <c r="C234" s="52"/>
      <c r="D234" s="26"/>
      <c r="E234" s="59"/>
      <c r="F234" s="59"/>
      <c r="G234" s="59"/>
      <c r="H234" s="59"/>
      <c r="I234" s="59"/>
      <c r="J234" s="59"/>
      <c r="K234" s="59"/>
      <c r="L234" s="66"/>
    </row>
    <row r="235" spans="2:12" ht="19.5" customHeight="1" thickBot="1">
      <c r="B235" s="54"/>
      <c r="C235" s="55"/>
      <c r="D235" s="29" t="s">
        <v>169</v>
      </c>
      <c r="E235" s="67">
        <f>E221+E226+E231</f>
        <v>0</v>
      </c>
      <c r="F235" s="67">
        <f aca="true" t="shared" si="86" ref="F235:K235">F221+F226+F231</f>
        <v>0</v>
      </c>
      <c r="G235" s="67">
        <f t="shared" si="86"/>
        <v>0</v>
      </c>
      <c r="H235" s="67">
        <f t="shared" si="86"/>
        <v>0</v>
      </c>
      <c r="I235" s="67">
        <f t="shared" si="86"/>
        <v>0</v>
      </c>
      <c r="J235" s="67">
        <f t="shared" si="86"/>
        <v>0</v>
      </c>
      <c r="K235" s="67">
        <f t="shared" si="86"/>
        <v>0</v>
      </c>
      <c r="L235" s="67">
        <f>L221+L226+L231</f>
        <v>0</v>
      </c>
    </row>
    <row r="236" spans="2:12" ht="19.5" customHeight="1" thickBot="1">
      <c r="B236" s="54"/>
      <c r="C236" s="55"/>
      <c r="D236" s="29" t="s">
        <v>172</v>
      </c>
      <c r="E236" s="68"/>
      <c r="F236" s="68"/>
      <c r="G236" s="68"/>
      <c r="H236" s="68"/>
      <c r="I236" s="68"/>
      <c r="J236" s="68"/>
      <c r="K236" s="68"/>
      <c r="L236" s="69"/>
    </row>
    <row r="237" spans="2:12" ht="19.5" customHeight="1" thickBot="1">
      <c r="B237" s="54"/>
      <c r="C237" s="55"/>
      <c r="D237" s="29" t="s">
        <v>173</v>
      </c>
      <c r="E237" s="70">
        <f aca="true" t="shared" si="87" ref="E237:K237">E235*E236</f>
        <v>0</v>
      </c>
      <c r="F237" s="70">
        <f t="shared" si="87"/>
        <v>0</v>
      </c>
      <c r="G237" s="70">
        <f t="shared" si="87"/>
        <v>0</v>
      </c>
      <c r="H237" s="70">
        <f t="shared" si="87"/>
        <v>0</v>
      </c>
      <c r="I237" s="70">
        <f t="shared" si="87"/>
        <v>0</v>
      </c>
      <c r="J237" s="70">
        <f t="shared" si="87"/>
        <v>0</v>
      </c>
      <c r="K237" s="70">
        <f t="shared" si="87"/>
        <v>0</v>
      </c>
      <c r="L237" s="70">
        <f>SUM(E237:K237)</f>
        <v>0</v>
      </c>
    </row>
    <row r="238" spans="2:12" ht="19.5" customHeight="1" thickBot="1">
      <c r="B238" s="53" t="s">
        <v>148</v>
      </c>
      <c r="C238" s="56"/>
      <c r="D238" s="26" t="s">
        <v>146</v>
      </c>
      <c r="E238" s="59"/>
      <c r="F238" s="59"/>
      <c r="G238" s="59"/>
      <c r="H238" s="59"/>
      <c r="I238" s="59"/>
      <c r="J238" s="59"/>
      <c r="K238" s="59"/>
      <c r="L238" s="59"/>
    </row>
    <row r="239" spans="2:12" ht="19.5" customHeight="1" thickBot="1">
      <c r="B239" s="53" t="s">
        <v>148</v>
      </c>
      <c r="C239" s="52" t="s">
        <v>6</v>
      </c>
      <c r="D239" s="26" t="s">
        <v>147</v>
      </c>
      <c r="E239" s="59"/>
      <c r="F239" s="59"/>
      <c r="G239" s="59"/>
      <c r="H239" s="59"/>
      <c r="I239" s="59"/>
      <c r="J239" s="59"/>
      <c r="K239" s="59"/>
      <c r="L239" s="59"/>
    </row>
    <row r="240" spans="2:12" ht="19.5" customHeight="1" thickBot="1">
      <c r="B240" s="54"/>
      <c r="C240" s="55" t="s">
        <v>178</v>
      </c>
      <c r="D240" s="27" t="s">
        <v>147</v>
      </c>
      <c r="E240" s="60"/>
      <c r="F240" s="60"/>
      <c r="G240" s="60"/>
      <c r="H240" s="60"/>
      <c r="I240" s="60"/>
      <c r="J240" s="60"/>
      <c r="K240" s="60"/>
      <c r="L240" s="60">
        <f>SUM(E240:K240)</f>
        <v>0</v>
      </c>
    </row>
    <row r="241" spans="2:12" ht="19.5" customHeight="1" thickBot="1">
      <c r="B241" s="54"/>
      <c r="C241" s="55"/>
      <c r="D241" s="28" t="s">
        <v>10</v>
      </c>
      <c r="E241" s="61">
        <f aca="true" t="shared" si="88" ref="E241:L241">SUM(E240:E240)</f>
        <v>0</v>
      </c>
      <c r="F241" s="61">
        <f t="shared" si="88"/>
        <v>0</v>
      </c>
      <c r="G241" s="61">
        <f t="shared" si="88"/>
        <v>0</v>
      </c>
      <c r="H241" s="61">
        <f t="shared" si="88"/>
        <v>0</v>
      </c>
      <c r="I241" s="61">
        <f t="shared" si="88"/>
        <v>0</v>
      </c>
      <c r="J241" s="61">
        <f t="shared" si="88"/>
        <v>0</v>
      </c>
      <c r="K241" s="61">
        <f t="shared" si="88"/>
        <v>0</v>
      </c>
      <c r="L241" s="61">
        <f t="shared" si="88"/>
        <v>0</v>
      </c>
    </row>
    <row r="242" spans="2:12" ht="19.5" customHeight="1" thickBot="1">
      <c r="B242" s="54"/>
      <c r="C242" s="55"/>
      <c r="D242" s="28" t="s">
        <v>27</v>
      </c>
      <c r="E242" s="62"/>
      <c r="F242" s="62"/>
      <c r="G242" s="62"/>
      <c r="H242" s="62"/>
      <c r="I242" s="62"/>
      <c r="J242" s="62"/>
      <c r="K242" s="62"/>
      <c r="L242" s="63"/>
    </row>
    <row r="243" spans="2:12" ht="19.5" customHeight="1" thickBot="1">
      <c r="B243" s="54"/>
      <c r="C243" s="55"/>
      <c r="D243" s="28" t="s">
        <v>28</v>
      </c>
      <c r="E243" s="64">
        <f aca="true" t="shared" si="89" ref="E243:K243">E241*E242</f>
        <v>0</v>
      </c>
      <c r="F243" s="64">
        <f t="shared" si="89"/>
        <v>0</v>
      </c>
      <c r="G243" s="64">
        <f t="shared" si="89"/>
        <v>0</v>
      </c>
      <c r="H243" s="64">
        <f t="shared" si="89"/>
        <v>0</v>
      </c>
      <c r="I243" s="64">
        <f t="shared" si="89"/>
        <v>0</v>
      </c>
      <c r="J243" s="64">
        <f t="shared" si="89"/>
        <v>0</v>
      </c>
      <c r="K243" s="64">
        <f t="shared" si="89"/>
        <v>0</v>
      </c>
      <c r="L243" s="64">
        <f>SUM(E243:K243)</f>
        <v>0</v>
      </c>
    </row>
    <row r="244" spans="2:12" ht="19.5" customHeight="1" thickBot="1">
      <c r="B244" s="53" t="s">
        <v>148</v>
      </c>
      <c r="C244" s="52" t="s">
        <v>11</v>
      </c>
      <c r="D244" s="26" t="s">
        <v>151</v>
      </c>
      <c r="E244" s="59"/>
      <c r="F244" s="59"/>
      <c r="G244" s="59"/>
      <c r="H244" s="59"/>
      <c r="I244" s="59"/>
      <c r="J244" s="59"/>
      <c r="K244" s="59"/>
      <c r="L244" s="59"/>
    </row>
    <row r="245" spans="2:12" ht="19.5" customHeight="1" thickBot="1">
      <c r="B245" s="54"/>
      <c r="C245" s="55" t="s">
        <v>178</v>
      </c>
      <c r="D245" s="27" t="s">
        <v>151</v>
      </c>
      <c r="E245" s="60"/>
      <c r="F245" s="60"/>
      <c r="G245" s="60"/>
      <c r="H245" s="60"/>
      <c r="I245" s="60"/>
      <c r="J245" s="60"/>
      <c r="K245" s="60"/>
      <c r="L245" s="60">
        <f>SUM(E245:K245)</f>
        <v>0</v>
      </c>
    </row>
    <row r="246" spans="2:12" ht="19.5" customHeight="1" thickBot="1">
      <c r="B246" s="54"/>
      <c r="C246" s="55"/>
      <c r="D246" s="28" t="s">
        <v>10</v>
      </c>
      <c r="E246" s="61">
        <f aca="true" t="shared" si="90" ref="E246:L246">SUM(E245:E245)</f>
        <v>0</v>
      </c>
      <c r="F246" s="61">
        <f t="shared" si="90"/>
        <v>0</v>
      </c>
      <c r="G246" s="61">
        <f t="shared" si="90"/>
        <v>0</v>
      </c>
      <c r="H246" s="61">
        <f t="shared" si="90"/>
        <v>0</v>
      </c>
      <c r="I246" s="61">
        <f t="shared" si="90"/>
        <v>0</v>
      </c>
      <c r="J246" s="61">
        <f t="shared" si="90"/>
        <v>0</v>
      </c>
      <c r="K246" s="61">
        <f t="shared" si="90"/>
        <v>0</v>
      </c>
      <c r="L246" s="61">
        <f t="shared" si="90"/>
        <v>0</v>
      </c>
    </row>
    <row r="247" spans="2:12" ht="19.5" customHeight="1" thickBot="1">
      <c r="B247" s="54"/>
      <c r="C247" s="55"/>
      <c r="D247" s="28" t="s">
        <v>27</v>
      </c>
      <c r="E247" s="62"/>
      <c r="F247" s="62"/>
      <c r="G247" s="62"/>
      <c r="H247" s="62"/>
      <c r="I247" s="62"/>
      <c r="J247" s="62"/>
      <c r="K247" s="62"/>
      <c r="L247" s="63"/>
    </row>
    <row r="248" spans="2:12" ht="19.5" customHeight="1" thickBot="1">
      <c r="B248" s="54"/>
      <c r="C248" s="55"/>
      <c r="D248" s="28" t="s">
        <v>28</v>
      </c>
      <c r="E248" s="64">
        <f>E246*E247</f>
        <v>0</v>
      </c>
      <c r="F248" s="64">
        <f aca="true" t="shared" si="91" ref="F248:K248">F246*F247</f>
        <v>0</v>
      </c>
      <c r="G248" s="64">
        <f t="shared" si="91"/>
        <v>0</v>
      </c>
      <c r="H248" s="64">
        <f t="shared" si="91"/>
        <v>0</v>
      </c>
      <c r="I248" s="64">
        <f t="shared" si="91"/>
        <v>0</v>
      </c>
      <c r="J248" s="64">
        <f t="shared" si="91"/>
        <v>0</v>
      </c>
      <c r="K248" s="64">
        <f t="shared" si="91"/>
        <v>0</v>
      </c>
      <c r="L248" s="64">
        <f>SUM(E248:K248)</f>
        <v>0</v>
      </c>
    </row>
    <row r="249" spans="2:12" ht="19.5" customHeight="1" thickBot="1">
      <c r="B249" s="53" t="s">
        <v>148</v>
      </c>
      <c r="C249" s="52" t="s">
        <v>12</v>
      </c>
      <c r="D249" s="26" t="s">
        <v>152</v>
      </c>
      <c r="E249" s="59"/>
      <c r="F249" s="59"/>
      <c r="G249" s="59"/>
      <c r="H249" s="59"/>
      <c r="I249" s="59"/>
      <c r="J249" s="59"/>
      <c r="K249" s="59"/>
      <c r="L249" s="59"/>
    </row>
    <row r="250" spans="2:12" ht="19.5" customHeight="1" thickBot="1">
      <c r="B250" s="54"/>
      <c r="C250" s="55" t="s">
        <v>178</v>
      </c>
      <c r="D250" s="27" t="s">
        <v>152</v>
      </c>
      <c r="E250" s="60"/>
      <c r="F250" s="60"/>
      <c r="G250" s="60"/>
      <c r="H250" s="60"/>
      <c r="I250" s="60"/>
      <c r="J250" s="60"/>
      <c r="K250" s="60"/>
      <c r="L250" s="60">
        <f>SUM(E250:K250)</f>
        <v>0</v>
      </c>
    </row>
    <row r="251" spans="2:12" ht="19.5" customHeight="1" thickBot="1">
      <c r="B251" s="54"/>
      <c r="C251" s="55"/>
      <c r="D251" s="28" t="s">
        <v>10</v>
      </c>
      <c r="E251" s="61">
        <f aca="true" t="shared" si="92" ref="E251:L251">SUM(E250:E250)</f>
        <v>0</v>
      </c>
      <c r="F251" s="61">
        <f t="shared" si="92"/>
        <v>0</v>
      </c>
      <c r="G251" s="61">
        <f t="shared" si="92"/>
        <v>0</v>
      </c>
      <c r="H251" s="61">
        <f t="shared" si="92"/>
        <v>0</v>
      </c>
      <c r="I251" s="61">
        <f t="shared" si="92"/>
        <v>0</v>
      </c>
      <c r="J251" s="61">
        <f t="shared" si="92"/>
        <v>0</v>
      </c>
      <c r="K251" s="61">
        <f t="shared" si="92"/>
        <v>0</v>
      </c>
      <c r="L251" s="61">
        <f t="shared" si="92"/>
        <v>0</v>
      </c>
    </row>
    <row r="252" spans="2:12" ht="19.5" customHeight="1" thickBot="1">
      <c r="B252" s="54"/>
      <c r="C252" s="55"/>
      <c r="D252" s="28" t="s">
        <v>27</v>
      </c>
      <c r="E252" s="62"/>
      <c r="F252" s="62"/>
      <c r="G252" s="62"/>
      <c r="H252" s="62"/>
      <c r="I252" s="62"/>
      <c r="J252" s="62"/>
      <c r="K252" s="62"/>
      <c r="L252" s="63"/>
    </row>
    <row r="253" spans="2:12" ht="19.5" customHeight="1" thickBot="1">
      <c r="B253" s="54"/>
      <c r="C253" s="55"/>
      <c r="D253" s="28" t="s">
        <v>28</v>
      </c>
      <c r="E253" s="64">
        <f aca="true" t="shared" si="93" ref="E253:K253">E251*E252</f>
        <v>0</v>
      </c>
      <c r="F253" s="64">
        <f t="shared" si="93"/>
        <v>0</v>
      </c>
      <c r="G253" s="64">
        <f t="shared" si="93"/>
        <v>0</v>
      </c>
      <c r="H253" s="64">
        <f t="shared" si="93"/>
        <v>0</v>
      </c>
      <c r="I253" s="64">
        <f t="shared" si="93"/>
        <v>0</v>
      </c>
      <c r="J253" s="64">
        <f t="shared" si="93"/>
        <v>0</v>
      </c>
      <c r="K253" s="64">
        <f t="shared" si="93"/>
        <v>0</v>
      </c>
      <c r="L253" s="64">
        <f>SUM(E253:K253)</f>
        <v>0</v>
      </c>
    </row>
    <row r="254" spans="2:12" ht="19.5" customHeight="1" thickBot="1">
      <c r="B254" s="53" t="s">
        <v>148</v>
      </c>
      <c r="C254" s="52" t="s">
        <v>15</v>
      </c>
      <c r="D254" s="26" t="s">
        <v>153</v>
      </c>
      <c r="E254" s="59"/>
      <c r="F254" s="59"/>
      <c r="G254" s="59"/>
      <c r="H254" s="59"/>
      <c r="I254" s="59"/>
      <c r="J254" s="59"/>
      <c r="K254" s="59"/>
      <c r="L254" s="59"/>
    </row>
    <row r="255" spans="2:12" ht="19.5" customHeight="1" thickBot="1">
      <c r="B255" s="54"/>
      <c r="C255" s="55" t="s">
        <v>178</v>
      </c>
      <c r="D255" s="27" t="s">
        <v>153</v>
      </c>
      <c r="E255" s="60"/>
      <c r="F255" s="60"/>
      <c r="G255" s="60"/>
      <c r="H255" s="60"/>
      <c r="I255" s="60"/>
      <c r="J255" s="60"/>
      <c r="K255" s="60"/>
      <c r="L255" s="60">
        <f>SUM(E255:K255)</f>
        <v>0</v>
      </c>
    </row>
    <row r="256" spans="2:12" ht="19.5" customHeight="1" thickBot="1">
      <c r="B256" s="54"/>
      <c r="C256" s="55"/>
      <c r="D256" s="28" t="s">
        <v>10</v>
      </c>
      <c r="E256" s="61">
        <f aca="true" t="shared" si="94" ref="E256:L256">SUM(E255:E255)</f>
        <v>0</v>
      </c>
      <c r="F256" s="61">
        <f t="shared" si="94"/>
        <v>0</v>
      </c>
      <c r="G256" s="61">
        <f t="shared" si="94"/>
        <v>0</v>
      </c>
      <c r="H256" s="61">
        <f t="shared" si="94"/>
        <v>0</v>
      </c>
      <c r="I256" s="61">
        <f t="shared" si="94"/>
        <v>0</v>
      </c>
      <c r="J256" s="61">
        <f t="shared" si="94"/>
        <v>0</v>
      </c>
      <c r="K256" s="61">
        <f t="shared" si="94"/>
        <v>0</v>
      </c>
      <c r="L256" s="61">
        <f t="shared" si="94"/>
        <v>0</v>
      </c>
    </row>
    <row r="257" spans="2:12" ht="19.5" customHeight="1" thickBot="1">
      <c r="B257" s="54"/>
      <c r="C257" s="55"/>
      <c r="D257" s="28" t="s">
        <v>27</v>
      </c>
      <c r="E257" s="62"/>
      <c r="F257" s="62"/>
      <c r="G257" s="62"/>
      <c r="H257" s="62"/>
      <c r="I257" s="62"/>
      <c r="J257" s="62"/>
      <c r="K257" s="62"/>
      <c r="L257" s="63"/>
    </row>
    <row r="258" spans="2:12" ht="19.5" customHeight="1" thickBot="1">
      <c r="B258" s="54"/>
      <c r="C258" s="55"/>
      <c r="D258" s="28" t="s">
        <v>28</v>
      </c>
      <c r="E258" s="64">
        <f aca="true" t="shared" si="95" ref="E258:K258">E256*E257</f>
        <v>0</v>
      </c>
      <c r="F258" s="64">
        <f t="shared" si="95"/>
        <v>0</v>
      </c>
      <c r="G258" s="64">
        <f t="shared" si="95"/>
        <v>0</v>
      </c>
      <c r="H258" s="64">
        <f t="shared" si="95"/>
        <v>0</v>
      </c>
      <c r="I258" s="64">
        <f t="shared" si="95"/>
        <v>0</v>
      </c>
      <c r="J258" s="64">
        <f t="shared" si="95"/>
        <v>0</v>
      </c>
      <c r="K258" s="64">
        <f t="shared" si="95"/>
        <v>0</v>
      </c>
      <c r="L258" s="64">
        <f>SUM(E258:K258)</f>
        <v>0</v>
      </c>
    </row>
    <row r="259" spans="2:12" ht="19.5" customHeight="1" thickBot="1">
      <c r="B259" s="53" t="s">
        <v>148</v>
      </c>
      <c r="C259" s="52" t="s">
        <v>16</v>
      </c>
      <c r="D259" s="26" t="s">
        <v>154</v>
      </c>
      <c r="E259" s="59"/>
      <c r="F259" s="59"/>
      <c r="G259" s="59"/>
      <c r="H259" s="59"/>
      <c r="I259" s="59"/>
      <c r="J259" s="59"/>
      <c r="K259" s="59"/>
      <c r="L259" s="59"/>
    </row>
    <row r="260" spans="2:12" ht="19.5" customHeight="1" thickBot="1">
      <c r="B260" s="54"/>
      <c r="C260" s="55" t="s">
        <v>178</v>
      </c>
      <c r="D260" s="27" t="s">
        <v>154</v>
      </c>
      <c r="E260" s="60"/>
      <c r="F260" s="60"/>
      <c r="G260" s="60"/>
      <c r="H260" s="60"/>
      <c r="I260" s="60"/>
      <c r="J260" s="60"/>
      <c r="K260" s="60"/>
      <c r="L260" s="60">
        <f>SUM(E260:K260)</f>
        <v>0</v>
      </c>
    </row>
    <row r="261" spans="2:12" ht="19.5" customHeight="1" thickBot="1">
      <c r="B261" s="54"/>
      <c r="C261" s="55"/>
      <c r="D261" s="28" t="s">
        <v>10</v>
      </c>
      <c r="E261" s="61">
        <f aca="true" t="shared" si="96" ref="E261:L261">SUM(E260:E260)</f>
        <v>0</v>
      </c>
      <c r="F261" s="61">
        <f t="shared" si="96"/>
        <v>0</v>
      </c>
      <c r="G261" s="61">
        <f t="shared" si="96"/>
        <v>0</v>
      </c>
      <c r="H261" s="61">
        <f t="shared" si="96"/>
        <v>0</v>
      </c>
      <c r="I261" s="61">
        <f t="shared" si="96"/>
        <v>0</v>
      </c>
      <c r="J261" s="61">
        <f t="shared" si="96"/>
        <v>0</v>
      </c>
      <c r="K261" s="61">
        <f t="shared" si="96"/>
        <v>0</v>
      </c>
      <c r="L261" s="61">
        <f t="shared" si="96"/>
        <v>0</v>
      </c>
    </row>
    <row r="262" spans="2:12" ht="19.5" customHeight="1" thickBot="1">
      <c r="B262" s="54"/>
      <c r="C262" s="55"/>
      <c r="D262" s="28" t="s">
        <v>27</v>
      </c>
      <c r="E262" s="62"/>
      <c r="F262" s="62"/>
      <c r="G262" s="62"/>
      <c r="H262" s="62"/>
      <c r="I262" s="62"/>
      <c r="J262" s="62"/>
      <c r="K262" s="62"/>
      <c r="L262" s="63"/>
    </row>
    <row r="263" spans="2:12" ht="19.5" customHeight="1" thickBot="1">
      <c r="B263" s="54"/>
      <c r="C263" s="55"/>
      <c r="D263" s="28" t="s">
        <v>28</v>
      </c>
      <c r="E263" s="64">
        <f aca="true" t="shared" si="97" ref="E263:K263">E261*E262</f>
        <v>0</v>
      </c>
      <c r="F263" s="64">
        <f t="shared" si="97"/>
        <v>0</v>
      </c>
      <c r="G263" s="64">
        <f t="shared" si="97"/>
        <v>0</v>
      </c>
      <c r="H263" s="64">
        <f t="shared" si="97"/>
        <v>0</v>
      </c>
      <c r="I263" s="64">
        <f t="shared" si="97"/>
        <v>0</v>
      </c>
      <c r="J263" s="64">
        <f t="shared" si="97"/>
        <v>0</v>
      </c>
      <c r="K263" s="64">
        <f t="shared" si="97"/>
        <v>0</v>
      </c>
      <c r="L263" s="64">
        <f>SUM(E263:K263)</f>
        <v>0</v>
      </c>
    </row>
    <row r="264" spans="2:12" ht="19.5" customHeight="1" thickBot="1">
      <c r="B264" s="53" t="s">
        <v>148</v>
      </c>
      <c r="C264" s="52" t="s">
        <v>110</v>
      </c>
      <c r="D264" s="26" t="s">
        <v>155</v>
      </c>
      <c r="E264" s="59"/>
      <c r="F264" s="59"/>
      <c r="G264" s="59"/>
      <c r="H264" s="59"/>
      <c r="I264" s="59"/>
      <c r="J264" s="59"/>
      <c r="K264" s="59"/>
      <c r="L264" s="59"/>
    </row>
    <row r="265" spans="2:12" ht="19.5" customHeight="1" thickBot="1">
      <c r="B265" s="54"/>
      <c r="C265" s="55" t="s">
        <v>178</v>
      </c>
      <c r="D265" s="27" t="s">
        <v>155</v>
      </c>
      <c r="E265" s="60"/>
      <c r="F265" s="60"/>
      <c r="G265" s="60"/>
      <c r="H265" s="60"/>
      <c r="I265" s="60"/>
      <c r="J265" s="60"/>
      <c r="K265" s="60"/>
      <c r="L265" s="60">
        <f>SUM(E265:K265)</f>
        <v>0</v>
      </c>
    </row>
    <row r="266" spans="2:12" ht="19.5" customHeight="1" thickBot="1">
      <c r="B266" s="54"/>
      <c r="C266" s="55"/>
      <c r="D266" s="28" t="s">
        <v>10</v>
      </c>
      <c r="E266" s="61">
        <f aca="true" t="shared" si="98" ref="E266:L266">SUM(E265:E265)</f>
        <v>0</v>
      </c>
      <c r="F266" s="61">
        <f t="shared" si="98"/>
        <v>0</v>
      </c>
      <c r="G266" s="61">
        <f t="shared" si="98"/>
        <v>0</v>
      </c>
      <c r="H266" s="61">
        <f t="shared" si="98"/>
        <v>0</v>
      </c>
      <c r="I266" s="61">
        <f t="shared" si="98"/>
        <v>0</v>
      </c>
      <c r="J266" s="61">
        <f t="shared" si="98"/>
        <v>0</v>
      </c>
      <c r="K266" s="61">
        <f t="shared" si="98"/>
        <v>0</v>
      </c>
      <c r="L266" s="61">
        <f t="shared" si="98"/>
        <v>0</v>
      </c>
    </row>
    <row r="267" spans="2:12" ht="19.5" customHeight="1" thickBot="1">
      <c r="B267" s="54"/>
      <c r="C267" s="55"/>
      <c r="D267" s="28" t="s">
        <v>27</v>
      </c>
      <c r="E267" s="62"/>
      <c r="F267" s="62"/>
      <c r="G267" s="62"/>
      <c r="H267" s="62"/>
      <c r="I267" s="62"/>
      <c r="J267" s="62"/>
      <c r="K267" s="62"/>
      <c r="L267" s="63"/>
    </row>
    <row r="268" spans="2:12" ht="19.5" customHeight="1" thickBot="1">
      <c r="B268" s="54"/>
      <c r="C268" s="55"/>
      <c r="D268" s="28" t="s">
        <v>28</v>
      </c>
      <c r="E268" s="64">
        <f aca="true" t="shared" si="99" ref="E268:K268">E266*E267</f>
        <v>0</v>
      </c>
      <c r="F268" s="64">
        <f t="shared" si="99"/>
        <v>0</v>
      </c>
      <c r="G268" s="64">
        <f t="shared" si="99"/>
        <v>0</v>
      </c>
      <c r="H268" s="64">
        <f t="shared" si="99"/>
        <v>0</v>
      </c>
      <c r="I268" s="64">
        <f t="shared" si="99"/>
        <v>0</v>
      </c>
      <c r="J268" s="64">
        <f t="shared" si="99"/>
        <v>0</v>
      </c>
      <c r="K268" s="64">
        <f t="shared" si="99"/>
        <v>0</v>
      </c>
      <c r="L268" s="64">
        <f>SUM(E268:K268)</f>
        <v>0</v>
      </c>
    </row>
    <row r="269" spans="2:12" ht="19.5" customHeight="1" thickBot="1">
      <c r="B269" s="53" t="s">
        <v>148</v>
      </c>
      <c r="C269" s="52" t="s">
        <v>111</v>
      </c>
      <c r="D269" s="26" t="s">
        <v>156</v>
      </c>
      <c r="E269" s="59"/>
      <c r="F269" s="59"/>
      <c r="G269" s="59"/>
      <c r="H269" s="59"/>
      <c r="I269" s="59"/>
      <c r="J269" s="59"/>
      <c r="K269" s="59"/>
      <c r="L269" s="59"/>
    </row>
    <row r="270" spans="2:12" ht="19.5" customHeight="1" thickBot="1">
      <c r="B270" s="54"/>
      <c r="C270" s="55" t="s">
        <v>178</v>
      </c>
      <c r="D270" s="27" t="s">
        <v>157</v>
      </c>
      <c r="E270" s="60"/>
      <c r="F270" s="60"/>
      <c r="G270" s="60"/>
      <c r="H270" s="60"/>
      <c r="I270" s="60"/>
      <c r="J270" s="60"/>
      <c r="K270" s="60"/>
      <c r="L270" s="60">
        <f aca="true" t="shared" si="100" ref="L270:L276">SUM(E270:K270)</f>
        <v>0</v>
      </c>
    </row>
    <row r="271" spans="2:12" ht="19.5" customHeight="1" thickBot="1">
      <c r="B271" s="54"/>
      <c r="C271" s="55" t="s">
        <v>179</v>
      </c>
      <c r="D271" s="27" t="s">
        <v>158</v>
      </c>
      <c r="E271" s="60"/>
      <c r="F271" s="60"/>
      <c r="G271" s="60"/>
      <c r="H271" s="60"/>
      <c r="I271" s="60"/>
      <c r="J271" s="60"/>
      <c r="K271" s="60"/>
      <c r="L271" s="60">
        <f t="shared" si="100"/>
        <v>0</v>
      </c>
    </row>
    <row r="272" spans="2:12" ht="19.5" customHeight="1" thickBot="1">
      <c r="B272" s="54"/>
      <c r="C272" s="55" t="s">
        <v>180</v>
      </c>
      <c r="D272" s="27" t="s">
        <v>159</v>
      </c>
      <c r="E272" s="60"/>
      <c r="F272" s="60"/>
      <c r="G272" s="60"/>
      <c r="H272" s="60"/>
      <c r="I272" s="60"/>
      <c r="J272" s="60"/>
      <c r="K272" s="60"/>
      <c r="L272" s="60">
        <f t="shared" si="100"/>
        <v>0</v>
      </c>
    </row>
    <row r="273" spans="2:12" ht="19.5" customHeight="1" thickBot="1">
      <c r="B273" s="54"/>
      <c r="C273" s="55" t="s">
        <v>181</v>
      </c>
      <c r="D273" s="27" t="s">
        <v>160</v>
      </c>
      <c r="E273" s="60"/>
      <c r="F273" s="60"/>
      <c r="G273" s="60"/>
      <c r="H273" s="60"/>
      <c r="I273" s="60"/>
      <c r="J273" s="60"/>
      <c r="K273" s="60"/>
      <c r="L273" s="60">
        <f t="shared" si="100"/>
        <v>0</v>
      </c>
    </row>
    <row r="274" spans="2:12" ht="19.5" customHeight="1" thickBot="1">
      <c r="B274" s="54"/>
      <c r="C274" s="55" t="s">
        <v>182</v>
      </c>
      <c r="D274" s="27" t="s">
        <v>184</v>
      </c>
      <c r="E274" s="60"/>
      <c r="F274" s="60"/>
      <c r="G274" s="60"/>
      <c r="H274" s="60"/>
      <c r="I274" s="60"/>
      <c r="J274" s="60"/>
      <c r="K274" s="60"/>
      <c r="L274" s="60">
        <f t="shared" si="100"/>
        <v>0</v>
      </c>
    </row>
    <row r="275" spans="2:12" ht="19.5" customHeight="1" thickBot="1">
      <c r="B275" s="54"/>
      <c r="C275" s="55" t="s">
        <v>183</v>
      </c>
      <c r="D275" s="27" t="s">
        <v>161</v>
      </c>
      <c r="E275" s="60"/>
      <c r="F275" s="60"/>
      <c r="G275" s="60"/>
      <c r="H275" s="60"/>
      <c r="I275" s="60"/>
      <c r="J275" s="60"/>
      <c r="K275" s="60"/>
      <c r="L275" s="60"/>
    </row>
    <row r="276" spans="2:12" ht="19.5" customHeight="1" thickBot="1">
      <c r="B276" s="54"/>
      <c r="C276" s="55" t="s">
        <v>185</v>
      </c>
      <c r="D276" s="27" t="s">
        <v>186</v>
      </c>
      <c r="E276" s="60"/>
      <c r="F276" s="60"/>
      <c r="G276" s="60"/>
      <c r="H276" s="60"/>
      <c r="I276" s="60"/>
      <c r="J276" s="60"/>
      <c r="K276" s="60"/>
      <c r="L276" s="60">
        <f t="shared" si="100"/>
        <v>0</v>
      </c>
    </row>
    <row r="277" spans="2:12" ht="19.5" customHeight="1" thickBot="1">
      <c r="B277" s="54"/>
      <c r="C277" s="55"/>
      <c r="D277" s="28" t="s">
        <v>10</v>
      </c>
      <c r="E277" s="61">
        <f>SUM(E270:E276)</f>
        <v>0</v>
      </c>
      <c r="F277" s="61">
        <f aca="true" t="shared" si="101" ref="F277:L277">SUM(F270:F276)</f>
        <v>0</v>
      </c>
      <c r="G277" s="61">
        <f t="shared" si="101"/>
        <v>0</v>
      </c>
      <c r="H277" s="61">
        <f t="shared" si="101"/>
        <v>0</v>
      </c>
      <c r="I277" s="61">
        <f t="shared" si="101"/>
        <v>0</v>
      </c>
      <c r="J277" s="61">
        <f t="shared" si="101"/>
        <v>0</v>
      </c>
      <c r="K277" s="61">
        <f t="shared" si="101"/>
        <v>0</v>
      </c>
      <c r="L277" s="61">
        <f t="shared" si="101"/>
        <v>0</v>
      </c>
    </row>
    <row r="278" spans="2:12" ht="19.5" customHeight="1" thickBot="1">
      <c r="B278" s="54"/>
      <c r="C278" s="55"/>
      <c r="D278" s="28" t="s">
        <v>27</v>
      </c>
      <c r="E278" s="62"/>
      <c r="F278" s="62"/>
      <c r="G278" s="62"/>
      <c r="H278" s="62"/>
      <c r="I278" s="62"/>
      <c r="J278" s="62"/>
      <c r="K278" s="62"/>
      <c r="L278" s="63"/>
    </row>
    <row r="279" spans="2:12" ht="19.5" customHeight="1" thickBot="1">
      <c r="B279" s="54"/>
      <c r="C279" s="55"/>
      <c r="D279" s="28" t="s">
        <v>28</v>
      </c>
      <c r="E279" s="64">
        <f>E277*E278</f>
        <v>0</v>
      </c>
      <c r="F279" s="64">
        <f aca="true" t="shared" si="102" ref="F279:K279">F277*F278</f>
        <v>0</v>
      </c>
      <c r="G279" s="64">
        <f t="shared" si="102"/>
        <v>0</v>
      </c>
      <c r="H279" s="64">
        <f t="shared" si="102"/>
        <v>0</v>
      </c>
      <c r="I279" s="64">
        <f t="shared" si="102"/>
        <v>0</v>
      </c>
      <c r="J279" s="64">
        <f t="shared" si="102"/>
        <v>0</v>
      </c>
      <c r="K279" s="64">
        <f t="shared" si="102"/>
        <v>0</v>
      </c>
      <c r="L279" s="64">
        <f>SUM(E279:K279)</f>
        <v>0</v>
      </c>
    </row>
    <row r="280" spans="2:12" ht="19.5" customHeight="1" thickBot="1">
      <c r="B280" s="53"/>
      <c r="C280" s="52"/>
      <c r="D280" s="26"/>
      <c r="E280" s="59"/>
      <c r="F280" s="59"/>
      <c r="G280" s="59"/>
      <c r="H280" s="59"/>
      <c r="I280" s="59"/>
      <c r="J280" s="59"/>
      <c r="K280" s="59"/>
      <c r="L280" s="66"/>
    </row>
    <row r="281" spans="2:12" ht="19.5" customHeight="1" thickBot="1">
      <c r="B281" s="54"/>
      <c r="C281" s="55"/>
      <c r="D281" s="29" t="s">
        <v>170</v>
      </c>
      <c r="E281" s="67">
        <f aca="true" t="shared" si="103" ref="E281:L281">E241+E246+E251+E256+E261+E266+E277</f>
        <v>0</v>
      </c>
      <c r="F281" s="67">
        <f t="shared" si="103"/>
        <v>0</v>
      </c>
      <c r="G281" s="67">
        <f t="shared" si="103"/>
        <v>0</v>
      </c>
      <c r="H281" s="67">
        <f t="shared" si="103"/>
        <v>0</v>
      </c>
      <c r="I281" s="67">
        <f t="shared" si="103"/>
        <v>0</v>
      </c>
      <c r="J281" s="67">
        <f t="shared" si="103"/>
        <v>0</v>
      </c>
      <c r="K281" s="67">
        <f t="shared" si="103"/>
        <v>0</v>
      </c>
      <c r="L281" s="67">
        <f t="shared" si="103"/>
        <v>0</v>
      </c>
    </row>
    <row r="282" spans="2:12" ht="19.5" customHeight="1" thickBot="1">
      <c r="B282" s="54"/>
      <c r="C282" s="55"/>
      <c r="D282" s="29" t="s">
        <v>174</v>
      </c>
      <c r="E282" s="68"/>
      <c r="F282" s="68"/>
      <c r="G282" s="68"/>
      <c r="H282" s="68"/>
      <c r="I282" s="68"/>
      <c r="J282" s="68"/>
      <c r="K282" s="68"/>
      <c r="L282" s="69"/>
    </row>
    <row r="283" spans="2:12" ht="19.5" customHeight="1" thickBot="1">
      <c r="B283" s="54"/>
      <c r="C283" s="55"/>
      <c r="D283" s="29" t="s">
        <v>175</v>
      </c>
      <c r="E283" s="70">
        <f>E281*E282</f>
        <v>0</v>
      </c>
      <c r="F283" s="70">
        <f aca="true" t="shared" si="104" ref="F283:K283">F281*F282</f>
        <v>0</v>
      </c>
      <c r="G283" s="70">
        <f t="shared" si="104"/>
        <v>0</v>
      </c>
      <c r="H283" s="70">
        <f t="shared" si="104"/>
        <v>0</v>
      </c>
      <c r="I283" s="70">
        <f t="shared" si="104"/>
        <v>0</v>
      </c>
      <c r="J283" s="70">
        <f t="shared" si="104"/>
        <v>0</v>
      </c>
      <c r="K283" s="70">
        <f t="shared" si="104"/>
        <v>0</v>
      </c>
      <c r="L283" s="70">
        <f>SUM(E283:K283)</f>
        <v>0</v>
      </c>
    </row>
    <row r="284" spans="2:12" ht="19.5" customHeight="1" thickBot="1">
      <c r="B284" s="53" t="s">
        <v>162</v>
      </c>
      <c r="C284" s="56"/>
      <c r="D284" s="26" t="s">
        <v>163</v>
      </c>
      <c r="E284" s="59"/>
      <c r="F284" s="59"/>
      <c r="G284" s="59"/>
      <c r="H284" s="59"/>
      <c r="I284" s="59"/>
      <c r="J284" s="59"/>
      <c r="K284" s="59"/>
      <c r="L284" s="59"/>
    </row>
    <row r="285" spans="2:12" ht="19.5" customHeight="1" thickBot="1">
      <c r="B285" s="53" t="s">
        <v>162</v>
      </c>
      <c r="C285" s="52" t="s">
        <v>6</v>
      </c>
      <c r="D285" s="26" t="s">
        <v>164</v>
      </c>
      <c r="E285" s="59"/>
      <c r="F285" s="59"/>
      <c r="G285" s="59"/>
      <c r="H285" s="59"/>
      <c r="I285" s="59"/>
      <c r="J285" s="59"/>
      <c r="K285" s="59"/>
      <c r="L285" s="59"/>
    </row>
    <row r="286" spans="2:12" ht="19.5" customHeight="1" thickBot="1">
      <c r="B286" s="54"/>
      <c r="C286" s="55" t="s">
        <v>178</v>
      </c>
      <c r="D286" s="27" t="s">
        <v>164</v>
      </c>
      <c r="E286" s="60"/>
      <c r="F286" s="60"/>
      <c r="G286" s="60"/>
      <c r="H286" s="60"/>
      <c r="I286" s="60"/>
      <c r="J286" s="60"/>
      <c r="K286" s="60"/>
      <c r="L286" s="60">
        <f>SUM(E286:K286)</f>
        <v>0</v>
      </c>
    </row>
    <row r="287" spans="2:12" ht="19.5" customHeight="1" thickBot="1">
      <c r="B287" s="54"/>
      <c r="C287" s="55"/>
      <c r="D287" s="28" t="s">
        <v>10</v>
      </c>
      <c r="E287" s="61">
        <f>SUM(E286:E286)</f>
        <v>0</v>
      </c>
      <c r="F287" s="61">
        <f aca="true" t="shared" si="105" ref="F287:L287">SUM(F286:F286)</f>
        <v>0</v>
      </c>
      <c r="G287" s="61">
        <f t="shared" si="105"/>
        <v>0</v>
      </c>
      <c r="H287" s="61">
        <f t="shared" si="105"/>
        <v>0</v>
      </c>
      <c r="I287" s="61">
        <f t="shared" si="105"/>
        <v>0</v>
      </c>
      <c r="J287" s="61">
        <f t="shared" si="105"/>
        <v>0</v>
      </c>
      <c r="K287" s="61">
        <f t="shared" si="105"/>
        <v>0</v>
      </c>
      <c r="L287" s="61">
        <f t="shared" si="105"/>
        <v>0</v>
      </c>
    </row>
    <row r="288" spans="2:12" ht="19.5" customHeight="1" thickBot="1">
      <c r="B288" s="54"/>
      <c r="C288" s="55"/>
      <c r="D288" s="28" t="s">
        <v>27</v>
      </c>
      <c r="E288" s="62"/>
      <c r="F288" s="62"/>
      <c r="G288" s="62"/>
      <c r="H288" s="62"/>
      <c r="I288" s="62"/>
      <c r="J288" s="62"/>
      <c r="K288" s="62"/>
      <c r="L288" s="63"/>
    </row>
    <row r="289" spans="2:12" ht="19.5" customHeight="1" thickBot="1">
      <c r="B289" s="54"/>
      <c r="C289" s="55"/>
      <c r="D289" s="28" t="s">
        <v>28</v>
      </c>
      <c r="E289" s="64">
        <f aca="true" t="shared" si="106" ref="E289:K289">E287*E288</f>
        <v>0</v>
      </c>
      <c r="F289" s="64">
        <f t="shared" si="106"/>
        <v>0</v>
      </c>
      <c r="G289" s="64">
        <f t="shared" si="106"/>
        <v>0</v>
      </c>
      <c r="H289" s="64">
        <f t="shared" si="106"/>
        <v>0</v>
      </c>
      <c r="I289" s="64">
        <f t="shared" si="106"/>
        <v>0</v>
      </c>
      <c r="J289" s="64">
        <f t="shared" si="106"/>
        <v>0</v>
      </c>
      <c r="K289" s="64">
        <f t="shared" si="106"/>
        <v>0</v>
      </c>
      <c r="L289" s="64">
        <f>SUM(E289:K289)</f>
        <v>0</v>
      </c>
    </row>
    <row r="290" spans="2:12" ht="19.5" customHeight="1" thickBot="1">
      <c r="B290" s="53" t="s">
        <v>162</v>
      </c>
      <c r="C290" s="52" t="s">
        <v>11</v>
      </c>
      <c r="D290" s="26" t="s">
        <v>165</v>
      </c>
      <c r="E290" s="59"/>
      <c r="F290" s="59"/>
      <c r="G290" s="59"/>
      <c r="H290" s="59"/>
      <c r="I290" s="59"/>
      <c r="J290" s="59"/>
      <c r="K290" s="59"/>
      <c r="L290" s="59"/>
    </row>
    <row r="291" spans="2:12" ht="19.5" customHeight="1" thickBot="1">
      <c r="B291" s="54"/>
      <c r="C291" s="55" t="s">
        <v>178</v>
      </c>
      <c r="D291" s="27" t="s">
        <v>165</v>
      </c>
      <c r="E291" s="60"/>
      <c r="F291" s="60"/>
      <c r="G291" s="60"/>
      <c r="H291" s="60"/>
      <c r="I291" s="60"/>
      <c r="J291" s="60"/>
      <c r="K291" s="60"/>
      <c r="L291" s="60">
        <f>SUM(E291:K291)</f>
        <v>0</v>
      </c>
    </row>
    <row r="292" spans="2:12" ht="19.5" customHeight="1" thickBot="1">
      <c r="B292" s="54"/>
      <c r="C292" s="55"/>
      <c r="D292" s="28" t="s">
        <v>10</v>
      </c>
      <c r="E292" s="61">
        <f>SUM(E291:E291)</f>
        <v>0</v>
      </c>
      <c r="F292" s="61">
        <f aca="true" t="shared" si="107" ref="F292:L292">SUM(F291:F291)</f>
        <v>0</v>
      </c>
      <c r="G292" s="61">
        <f t="shared" si="107"/>
        <v>0</v>
      </c>
      <c r="H292" s="61">
        <f t="shared" si="107"/>
        <v>0</v>
      </c>
      <c r="I292" s="61">
        <f t="shared" si="107"/>
        <v>0</v>
      </c>
      <c r="J292" s="61">
        <f t="shared" si="107"/>
        <v>0</v>
      </c>
      <c r="K292" s="61">
        <f t="shared" si="107"/>
        <v>0</v>
      </c>
      <c r="L292" s="61">
        <f t="shared" si="107"/>
        <v>0</v>
      </c>
    </row>
    <row r="293" spans="2:12" ht="19.5" customHeight="1" thickBot="1">
      <c r="B293" s="54"/>
      <c r="C293" s="55"/>
      <c r="D293" s="28" t="s">
        <v>27</v>
      </c>
      <c r="E293" s="62"/>
      <c r="F293" s="62"/>
      <c r="G293" s="62"/>
      <c r="H293" s="62"/>
      <c r="I293" s="62"/>
      <c r="J293" s="62"/>
      <c r="K293" s="62"/>
      <c r="L293" s="63"/>
    </row>
    <row r="294" spans="2:12" ht="19.5" customHeight="1" thickBot="1">
      <c r="B294" s="54"/>
      <c r="C294" s="55"/>
      <c r="D294" s="28" t="s">
        <v>28</v>
      </c>
      <c r="E294" s="64">
        <f aca="true" t="shared" si="108" ref="E294:K294">E292*E293</f>
        <v>0</v>
      </c>
      <c r="F294" s="64">
        <f t="shared" si="108"/>
        <v>0</v>
      </c>
      <c r="G294" s="64">
        <f t="shared" si="108"/>
        <v>0</v>
      </c>
      <c r="H294" s="64">
        <f t="shared" si="108"/>
        <v>0</v>
      </c>
      <c r="I294" s="64">
        <f t="shared" si="108"/>
        <v>0</v>
      </c>
      <c r="J294" s="64">
        <f t="shared" si="108"/>
        <v>0</v>
      </c>
      <c r="K294" s="64">
        <f t="shared" si="108"/>
        <v>0</v>
      </c>
      <c r="L294" s="64">
        <f>SUM(E294:K294)</f>
        <v>0</v>
      </c>
    </row>
    <row r="295" spans="2:12" ht="19.5" customHeight="1" thickBot="1">
      <c r="B295" s="53" t="s">
        <v>162</v>
      </c>
      <c r="C295" s="52" t="s">
        <v>12</v>
      </c>
      <c r="D295" s="26" t="s">
        <v>166</v>
      </c>
      <c r="E295" s="59"/>
      <c r="F295" s="59"/>
      <c r="G295" s="59"/>
      <c r="H295" s="59"/>
      <c r="I295" s="59"/>
      <c r="J295" s="59"/>
      <c r="K295" s="59"/>
      <c r="L295" s="59"/>
    </row>
    <row r="296" spans="2:12" ht="19.5" customHeight="1" thickBot="1">
      <c r="B296" s="54"/>
      <c r="C296" s="55" t="s">
        <v>178</v>
      </c>
      <c r="D296" s="27" t="s">
        <v>166</v>
      </c>
      <c r="E296" s="60"/>
      <c r="F296" s="60"/>
      <c r="G296" s="60"/>
      <c r="H296" s="60"/>
      <c r="I296" s="60"/>
      <c r="J296" s="60"/>
      <c r="K296" s="60"/>
      <c r="L296" s="60">
        <f>SUM(E296:K296)</f>
        <v>0</v>
      </c>
    </row>
    <row r="297" spans="2:12" ht="19.5" customHeight="1" thickBot="1">
      <c r="B297" s="54"/>
      <c r="C297" s="55"/>
      <c r="D297" s="28" t="s">
        <v>10</v>
      </c>
      <c r="E297" s="61">
        <f>SUM(E296:E296)</f>
        <v>0</v>
      </c>
      <c r="F297" s="61">
        <f aca="true" t="shared" si="109" ref="F297:L297">SUM(F296:F296)</f>
        <v>0</v>
      </c>
      <c r="G297" s="61">
        <f t="shared" si="109"/>
        <v>0</v>
      </c>
      <c r="H297" s="61">
        <f t="shared" si="109"/>
        <v>0</v>
      </c>
      <c r="I297" s="61">
        <f t="shared" si="109"/>
        <v>0</v>
      </c>
      <c r="J297" s="61">
        <f t="shared" si="109"/>
        <v>0</v>
      </c>
      <c r="K297" s="61">
        <f t="shared" si="109"/>
        <v>0</v>
      </c>
      <c r="L297" s="61">
        <f t="shared" si="109"/>
        <v>0</v>
      </c>
    </row>
    <row r="298" spans="2:12" ht="19.5" customHeight="1" thickBot="1">
      <c r="B298" s="54"/>
      <c r="C298" s="55"/>
      <c r="D298" s="28" t="s">
        <v>27</v>
      </c>
      <c r="E298" s="62"/>
      <c r="F298" s="62"/>
      <c r="G298" s="62"/>
      <c r="H298" s="62"/>
      <c r="I298" s="62"/>
      <c r="J298" s="62"/>
      <c r="K298" s="62"/>
      <c r="L298" s="63"/>
    </row>
    <row r="299" spans="2:12" ht="19.5" customHeight="1" thickBot="1">
      <c r="B299" s="54"/>
      <c r="C299" s="55"/>
      <c r="D299" s="28" t="s">
        <v>28</v>
      </c>
      <c r="E299" s="64">
        <f aca="true" t="shared" si="110" ref="E299:K299">E297*E298</f>
        <v>0</v>
      </c>
      <c r="F299" s="64">
        <f t="shared" si="110"/>
        <v>0</v>
      </c>
      <c r="G299" s="64">
        <f t="shared" si="110"/>
        <v>0</v>
      </c>
      <c r="H299" s="64">
        <f t="shared" si="110"/>
        <v>0</v>
      </c>
      <c r="I299" s="64">
        <f t="shared" si="110"/>
        <v>0</v>
      </c>
      <c r="J299" s="64">
        <f t="shared" si="110"/>
        <v>0</v>
      </c>
      <c r="K299" s="64">
        <f t="shared" si="110"/>
        <v>0</v>
      </c>
      <c r="L299" s="64">
        <f>SUM(E299:K299)</f>
        <v>0</v>
      </c>
    </row>
    <row r="300" spans="2:12" ht="19.5" customHeight="1" thickBot="1">
      <c r="B300" s="53" t="s">
        <v>162</v>
      </c>
      <c r="C300" s="52" t="s">
        <v>15</v>
      </c>
      <c r="D300" s="26" t="s">
        <v>167</v>
      </c>
      <c r="E300" s="59"/>
      <c r="F300" s="59"/>
      <c r="G300" s="59"/>
      <c r="H300" s="59"/>
      <c r="I300" s="59"/>
      <c r="J300" s="59"/>
      <c r="K300" s="59"/>
      <c r="L300" s="59"/>
    </row>
    <row r="301" spans="2:12" ht="19.5" customHeight="1" thickBot="1">
      <c r="B301" s="54"/>
      <c r="C301" s="55" t="s">
        <v>178</v>
      </c>
      <c r="D301" s="27" t="s">
        <v>167</v>
      </c>
      <c r="E301" s="60"/>
      <c r="F301" s="60"/>
      <c r="G301" s="60"/>
      <c r="H301" s="60"/>
      <c r="I301" s="60"/>
      <c r="J301" s="60"/>
      <c r="K301" s="60"/>
      <c r="L301" s="60">
        <f>SUM(E301:K301)</f>
        <v>0</v>
      </c>
    </row>
    <row r="302" spans="2:12" ht="19.5" customHeight="1" thickBot="1">
      <c r="B302" s="54"/>
      <c r="C302" s="55"/>
      <c r="D302" s="28" t="s">
        <v>10</v>
      </c>
      <c r="E302" s="61">
        <f>SUM(E301)</f>
        <v>0</v>
      </c>
      <c r="F302" s="61">
        <f aca="true" t="shared" si="111" ref="F302:L302">SUM(F301)</f>
        <v>0</v>
      </c>
      <c r="G302" s="61">
        <f t="shared" si="111"/>
        <v>0</v>
      </c>
      <c r="H302" s="61">
        <f t="shared" si="111"/>
        <v>0</v>
      </c>
      <c r="I302" s="61">
        <f t="shared" si="111"/>
        <v>0</v>
      </c>
      <c r="J302" s="61">
        <f t="shared" si="111"/>
        <v>0</v>
      </c>
      <c r="K302" s="61">
        <f t="shared" si="111"/>
        <v>0</v>
      </c>
      <c r="L302" s="61">
        <f t="shared" si="111"/>
        <v>0</v>
      </c>
    </row>
    <row r="303" spans="2:12" ht="19.5" customHeight="1" thickBot="1">
      <c r="B303" s="54"/>
      <c r="C303" s="55"/>
      <c r="D303" s="28" t="s">
        <v>27</v>
      </c>
      <c r="E303" s="62"/>
      <c r="F303" s="62"/>
      <c r="G303" s="62"/>
      <c r="H303" s="62"/>
      <c r="I303" s="62"/>
      <c r="J303" s="62"/>
      <c r="K303" s="62"/>
      <c r="L303" s="63"/>
    </row>
    <row r="304" spans="2:12" ht="19.5" customHeight="1" thickBot="1">
      <c r="B304" s="54"/>
      <c r="C304" s="55"/>
      <c r="D304" s="28" t="s">
        <v>28</v>
      </c>
      <c r="E304" s="64">
        <f>E302*E303</f>
        <v>0</v>
      </c>
      <c r="F304" s="64">
        <f aca="true" t="shared" si="112" ref="F304:K304">F302*F303</f>
        <v>0</v>
      </c>
      <c r="G304" s="64">
        <f t="shared" si="112"/>
        <v>0</v>
      </c>
      <c r="H304" s="64">
        <f t="shared" si="112"/>
        <v>0</v>
      </c>
      <c r="I304" s="64">
        <f t="shared" si="112"/>
        <v>0</v>
      </c>
      <c r="J304" s="64">
        <f t="shared" si="112"/>
        <v>0</v>
      </c>
      <c r="K304" s="64">
        <f t="shared" si="112"/>
        <v>0</v>
      </c>
      <c r="L304" s="64">
        <f>SUM(E304:K304)</f>
        <v>0</v>
      </c>
    </row>
    <row r="305" spans="2:12" ht="19.5" customHeight="1" thickBot="1">
      <c r="B305" s="53"/>
      <c r="C305" s="52"/>
      <c r="D305" s="26"/>
      <c r="E305" s="59"/>
      <c r="F305" s="59"/>
      <c r="G305" s="59"/>
      <c r="H305" s="59"/>
      <c r="I305" s="59"/>
      <c r="J305" s="59"/>
      <c r="K305" s="59"/>
      <c r="L305" s="66"/>
    </row>
    <row r="306" spans="2:12" ht="19.5" customHeight="1" thickBot="1">
      <c r="B306" s="54"/>
      <c r="C306" s="55"/>
      <c r="D306" s="29" t="s">
        <v>171</v>
      </c>
      <c r="E306" s="67">
        <f>E287+E292+E297+E302</f>
        <v>0</v>
      </c>
      <c r="F306" s="67">
        <f>F287+F292+F297+F302</f>
        <v>0</v>
      </c>
      <c r="G306" s="67">
        <f aca="true" t="shared" si="113" ref="G306:L306">G287+G292+G297+G302</f>
        <v>0</v>
      </c>
      <c r="H306" s="67">
        <f t="shared" si="113"/>
        <v>0</v>
      </c>
      <c r="I306" s="67">
        <f t="shared" si="113"/>
        <v>0</v>
      </c>
      <c r="J306" s="67">
        <f t="shared" si="113"/>
        <v>0</v>
      </c>
      <c r="K306" s="67">
        <f t="shared" si="113"/>
        <v>0</v>
      </c>
      <c r="L306" s="67">
        <f t="shared" si="113"/>
        <v>0</v>
      </c>
    </row>
    <row r="307" spans="2:12" ht="19.5" customHeight="1" thickBot="1">
      <c r="B307" s="54"/>
      <c r="C307" s="55"/>
      <c r="D307" s="29" t="s">
        <v>176</v>
      </c>
      <c r="E307" s="68"/>
      <c r="F307" s="68"/>
      <c r="G307" s="68"/>
      <c r="H307" s="68"/>
      <c r="I307" s="68"/>
      <c r="J307" s="68"/>
      <c r="K307" s="68"/>
      <c r="L307" s="69"/>
    </row>
    <row r="308" spans="2:12" ht="19.5" customHeight="1" thickBot="1">
      <c r="B308" s="54"/>
      <c r="C308" s="55"/>
      <c r="D308" s="29" t="s">
        <v>177</v>
      </c>
      <c r="E308" s="70">
        <f>E306*E307</f>
        <v>0</v>
      </c>
      <c r="F308" s="70">
        <f aca="true" t="shared" si="114" ref="F308:K308">F306*F307</f>
        <v>0</v>
      </c>
      <c r="G308" s="70">
        <f t="shared" si="114"/>
        <v>0</v>
      </c>
      <c r="H308" s="70">
        <f t="shared" si="114"/>
        <v>0</v>
      </c>
      <c r="I308" s="70">
        <f t="shared" si="114"/>
        <v>0</v>
      </c>
      <c r="J308" s="70">
        <f t="shared" si="114"/>
        <v>0</v>
      </c>
      <c r="K308" s="70">
        <f t="shared" si="114"/>
        <v>0</v>
      </c>
      <c r="L308" s="70">
        <f>SUM(E308:K308)</f>
        <v>0</v>
      </c>
    </row>
    <row r="309" spans="2:12" ht="19.5" customHeight="1" thickBot="1">
      <c r="B309" s="57"/>
      <c r="C309" s="57"/>
      <c r="D309" s="48" t="s">
        <v>19</v>
      </c>
      <c r="E309" s="33">
        <f>E32+E52+E155+E215+E235+E281+E306</f>
        <v>0</v>
      </c>
      <c r="F309" s="33">
        <f>F32+F52+F155+F215+F235+F281+F306</f>
        <v>0</v>
      </c>
      <c r="G309" s="33">
        <f>G32+G52+G155+G215+G235+G281+G306</f>
        <v>0</v>
      </c>
      <c r="H309" s="33">
        <f>H32+H52+H155+H215+H235+H281+H306</f>
        <v>0</v>
      </c>
      <c r="I309" s="33">
        <f>I32+I52+I155+I215+I235+I281+I306</f>
        <v>0</v>
      </c>
      <c r="J309" s="33">
        <f>J32+J52+J155+J215+J235+J281+J306</f>
        <v>0</v>
      </c>
      <c r="K309" s="33">
        <f>K32+K52+K155+K215+K235+K281+K306</f>
        <v>0</v>
      </c>
      <c r="L309" s="33">
        <f>L32+L52+L155+L215+L235+L281+L306</f>
        <v>0</v>
      </c>
    </row>
    <row r="310" spans="2:12" ht="19.5" customHeight="1" thickBot="1">
      <c r="B310" s="58"/>
      <c r="C310" s="58"/>
      <c r="D310" s="49" t="s">
        <v>27</v>
      </c>
      <c r="E310" s="32"/>
      <c r="F310" s="32"/>
      <c r="G310" s="32"/>
      <c r="H310" s="32"/>
      <c r="I310" s="32"/>
      <c r="J310" s="32"/>
      <c r="K310" s="32"/>
      <c r="L310" s="34"/>
    </row>
    <row r="311" spans="2:12" ht="19.5" customHeight="1" thickBot="1">
      <c r="B311" s="58"/>
      <c r="C311" s="58"/>
      <c r="D311" s="49" t="s">
        <v>35</v>
      </c>
      <c r="E311" s="31">
        <f aca="true" t="shared" si="115" ref="E311:K311">E309*E310</f>
        <v>0</v>
      </c>
      <c r="F311" s="31">
        <f t="shared" si="115"/>
        <v>0</v>
      </c>
      <c r="G311" s="31">
        <f t="shared" si="115"/>
        <v>0</v>
      </c>
      <c r="H311" s="31">
        <f t="shared" si="115"/>
        <v>0</v>
      </c>
      <c r="I311" s="31">
        <f t="shared" si="115"/>
        <v>0</v>
      </c>
      <c r="J311" s="31">
        <f t="shared" si="115"/>
        <v>0</v>
      </c>
      <c r="K311" s="31">
        <f t="shared" si="115"/>
        <v>0</v>
      </c>
      <c r="L311" s="31">
        <f>SUM(E311:K311)+500000</f>
        <v>500000</v>
      </c>
    </row>
  </sheetData>
  <sheetProtection/>
  <printOptions horizontalCentered="1"/>
  <pageMargins left="0.7" right="0.7" top="0.75" bottom="0.75" header="0.3" footer="0.3"/>
  <pageSetup horizontalDpi="600" verticalDpi="600" orientation="landscape" scale="57" r:id="rId1"/>
  <rowBreaks count="9" manualBreakCount="9">
    <brk id="34" min="1" max="11" man="1"/>
    <brk id="54" min="1" max="11" man="1"/>
    <brk id="93" min="1" max="11" man="1"/>
    <brk id="133" min="1" max="11" man="1"/>
    <brk id="157" min="1" max="11" man="1"/>
    <brk id="198" min="1" max="11" man="1"/>
    <brk id="217" min="1" max="11" man="1"/>
    <brk id="237" min="1" max="11" man="1"/>
    <brk id="283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L4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3" max="3" width="13.00390625" style="0" customWidth="1"/>
    <col min="4" max="4" width="5.140625" style="0" customWidth="1"/>
    <col min="5" max="6" width="13.140625" style="0" customWidth="1"/>
    <col min="7" max="7" width="11.140625" style="0" customWidth="1"/>
    <col min="8" max="8" width="9.140625" style="0" customWidth="1"/>
    <col min="9" max="9" width="3.140625" style="0" customWidth="1"/>
    <col min="10" max="10" width="5.140625" style="0" customWidth="1"/>
    <col min="11" max="11" width="3.140625" style="0" customWidth="1"/>
    <col min="12" max="12" width="15.140625" style="0" customWidth="1"/>
  </cols>
  <sheetData>
    <row r="2" spans="2:8" ht="15">
      <c r="B2" s="37" t="s">
        <v>36</v>
      </c>
      <c r="C2" s="37"/>
      <c r="D2" s="37"/>
      <c r="E2" s="37"/>
      <c r="F2" s="37"/>
      <c r="G2" s="37"/>
      <c r="H2" s="37"/>
    </row>
    <row r="4" spans="2:12" ht="15">
      <c r="B4" s="71" t="s">
        <v>37</v>
      </c>
      <c r="C4" s="71"/>
      <c r="D4" s="71"/>
      <c r="E4" s="71"/>
      <c r="F4" s="71"/>
      <c r="G4" s="71"/>
      <c r="H4" s="71"/>
      <c r="I4" s="71"/>
      <c r="K4" s="20" t="s">
        <v>38</v>
      </c>
      <c r="L4" s="39">
        <f>'Schedule B1'!L311</f>
        <v>500000</v>
      </c>
    </row>
    <row r="5" spans="2:12" ht="15.75" thickBot="1">
      <c r="B5" s="71" t="s">
        <v>39</v>
      </c>
      <c r="C5" s="71"/>
      <c r="D5" s="71"/>
      <c r="E5" s="71"/>
      <c r="F5" s="71"/>
      <c r="G5" s="71"/>
      <c r="H5" s="42"/>
      <c r="I5" s="23" t="s">
        <v>40</v>
      </c>
      <c r="J5" s="20" t="s">
        <v>41</v>
      </c>
      <c r="K5" s="20" t="s">
        <v>38</v>
      </c>
      <c r="L5" s="40">
        <f>L4*(H5/100)</f>
        <v>0</v>
      </c>
    </row>
    <row r="6" spans="2:12" ht="15">
      <c r="B6" s="71" t="s">
        <v>42</v>
      </c>
      <c r="C6" s="71"/>
      <c r="D6" s="71"/>
      <c r="E6" s="71"/>
      <c r="F6" s="71"/>
      <c r="G6" s="71"/>
      <c r="H6" s="71"/>
      <c r="I6" s="71"/>
      <c r="K6" s="20" t="s">
        <v>38</v>
      </c>
      <c r="L6" s="39">
        <f>L4+L5</f>
        <v>500000</v>
      </c>
    </row>
    <row r="7" spans="2:12" ht="15.75" thickBot="1">
      <c r="B7" s="71" t="s">
        <v>43</v>
      </c>
      <c r="C7" s="71"/>
      <c r="D7" s="71"/>
      <c r="E7" s="71"/>
      <c r="F7" s="71"/>
      <c r="G7" s="71"/>
      <c r="H7" s="43"/>
      <c r="I7" s="23" t="s">
        <v>40</v>
      </c>
      <c r="J7" s="20" t="s">
        <v>41</v>
      </c>
      <c r="K7" s="20" t="s">
        <v>38</v>
      </c>
      <c r="L7" s="40">
        <f>L6*(H7/100)</f>
        <v>0</v>
      </c>
    </row>
    <row r="8" spans="2:12" ht="15">
      <c r="B8" s="71" t="s">
        <v>44</v>
      </c>
      <c r="C8" s="71"/>
      <c r="D8" s="71"/>
      <c r="E8" s="71"/>
      <c r="F8" s="71"/>
      <c r="G8" s="71"/>
      <c r="H8" s="71"/>
      <c r="I8" s="71"/>
      <c r="K8" s="20" t="s">
        <v>38</v>
      </c>
      <c r="L8" s="39">
        <f>L6+L7</f>
        <v>500000</v>
      </c>
    </row>
    <row r="11" spans="2:8" ht="15">
      <c r="B11" s="37" t="s">
        <v>45</v>
      </c>
      <c r="C11" s="37"/>
      <c r="D11" s="37"/>
      <c r="E11" s="37"/>
      <c r="F11" s="37"/>
      <c r="G11" s="37"/>
      <c r="H11" s="37"/>
    </row>
    <row r="13" spans="2:12" ht="15">
      <c r="B13" s="71" t="s">
        <v>70</v>
      </c>
      <c r="C13" s="71"/>
      <c r="D13" s="21" t="s">
        <v>46</v>
      </c>
      <c r="E13" s="72"/>
      <c r="F13" s="72"/>
      <c r="G13" s="72"/>
      <c r="H13" s="72"/>
      <c r="I13" s="72"/>
      <c r="K13" s="20" t="s">
        <v>38</v>
      </c>
      <c r="L13" s="39">
        <v>0</v>
      </c>
    </row>
    <row r="14" spans="2:12" ht="15">
      <c r="B14" s="71" t="s">
        <v>71</v>
      </c>
      <c r="C14" s="71"/>
      <c r="D14" s="21" t="s">
        <v>46</v>
      </c>
      <c r="E14" s="72"/>
      <c r="F14" s="72"/>
      <c r="G14" s="72"/>
      <c r="H14" s="72"/>
      <c r="I14" s="72"/>
      <c r="K14" s="20" t="s">
        <v>38</v>
      </c>
      <c r="L14" s="39">
        <v>0</v>
      </c>
    </row>
    <row r="15" spans="2:12" ht="15">
      <c r="B15" s="71" t="s">
        <v>72</v>
      </c>
      <c r="C15" s="71"/>
      <c r="D15" s="21" t="s">
        <v>46</v>
      </c>
      <c r="E15" s="72"/>
      <c r="F15" s="72"/>
      <c r="G15" s="72"/>
      <c r="H15" s="72"/>
      <c r="I15" s="72"/>
      <c r="K15" s="20" t="s">
        <v>38</v>
      </c>
      <c r="L15" s="39">
        <v>0</v>
      </c>
    </row>
    <row r="16" spans="2:12" ht="15">
      <c r="B16" s="71" t="s">
        <v>73</v>
      </c>
      <c r="C16" s="71"/>
      <c r="D16" s="21" t="s">
        <v>46</v>
      </c>
      <c r="E16" s="72"/>
      <c r="F16" s="72"/>
      <c r="G16" s="72"/>
      <c r="H16" s="72"/>
      <c r="I16" s="72"/>
      <c r="K16" s="20" t="s">
        <v>38</v>
      </c>
      <c r="L16" s="39">
        <v>0</v>
      </c>
    </row>
    <row r="17" spans="2:12" ht="15.75" thickBot="1">
      <c r="B17" s="71" t="s">
        <v>74</v>
      </c>
      <c r="C17" s="71"/>
      <c r="D17" s="21" t="s">
        <v>46</v>
      </c>
      <c r="E17" s="72"/>
      <c r="F17" s="72"/>
      <c r="G17" s="72"/>
      <c r="H17" s="72"/>
      <c r="I17" s="72"/>
      <c r="J17" s="20" t="s">
        <v>41</v>
      </c>
      <c r="K17" s="20" t="s">
        <v>38</v>
      </c>
      <c r="L17" s="40">
        <v>0</v>
      </c>
    </row>
    <row r="18" spans="2:12" ht="15">
      <c r="B18" s="71" t="s">
        <v>47</v>
      </c>
      <c r="C18" s="71"/>
      <c r="D18" s="71"/>
      <c r="E18" s="71"/>
      <c r="F18" s="71"/>
      <c r="G18" s="71"/>
      <c r="H18" s="71"/>
      <c r="I18" s="71"/>
      <c r="K18" s="20" t="s">
        <v>38</v>
      </c>
      <c r="L18" s="39">
        <f>SUM(L13:L17)</f>
        <v>0</v>
      </c>
    </row>
    <row r="21" spans="2:8" ht="15">
      <c r="B21" s="37" t="s">
        <v>48</v>
      </c>
      <c r="C21" s="37"/>
      <c r="D21" s="37"/>
      <c r="E21" s="37"/>
      <c r="F21" s="37"/>
      <c r="G21" s="37"/>
      <c r="H21" s="37"/>
    </row>
    <row r="23" spans="2:12" ht="15.75" thickBot="1">
      <c r="B23" s="71" t="s">
        <v>49</v>
      </c>
      <c r="C23" s="71"/>
      <c r="D23" s="21" t="s">
        <v>46</v>
      </c>
      <c r="E23" s="44"/>
      <c r="F23" s="23" t="s">
        <v>65</v>
      </c>
      <c r="G23" s="46"/>
      <c r="H23" s="38" t="s">
        <v>60</v>
      </c>
      <c r="I23" s="38"/>
      <c r="K23" s="20" t="s">
        <v>38</v>
      </c>
      <c r="L23" s="39">
        <f>E23*G23</f>
        <v>0</v>
      </c>
    </row>
    <row r="24" spans="2:12" ht="15.75" thickBot="1">
      <c r="B24" s="71" t="s">
        <v>50</v>
      </c>
      <c r="C24" s="71"/>
      <c r="D24" s="21" t="s">
        <v>46</v>
      </c>
      <c r="E24" s="44"/>
      <c r="F24" s="23" t="s">
        <v>66</v>
      </c>
      <c r="G24" s="46"/>
      <c r="H24" s="38" t="s">
        <v>61</v>
      </c>
      <c r="I24" s="38"/>
      <c r="K24" s="20" t="s">
        <v>38</v>
      </c>
      <c r="L24" s="39">
        <f aca="true" t="shared" si="0" ref="L24:L36">E24*G24</f>
        <v>0</v>
      </c>
    </row>
    <row r="25" spans="2:12" ht="15.75" thickBot="1">
      <c r="B25" s="71" t="s">
        <v>51</v>
      </c>
      <c r="C25" s="71"/>
      <c r="D25" s="21" t="s">
        <v>46</v>
      </c>
      <c r="E25" s="44"/>
      <c r="F25" s="23" t="s">
        <v>67</v>
      </c>
      <c r="G25" s="46"/>
      <c r="H25" s="38" t="s">
        <v>62</v>
      </c>
      <c r="I25" s="38"/>
      <c r="K25" s="20" t="s">
        <v>38</v>
      </c>
      <c r="L25" s="39">
        <f t="shared" si="0"/>
        <v>0</v>
      </c>
    </row>
    <row r="26" spans="2:12" ht="15.75" thickBot="1">
      <c r="B26" s="71" t="s">
        <v>52</v>
      </c>
      <c r="C26" s="71"/>
      <c r="D26" s="21" t="s">
        <v>46</v>
      </c>
      <c r="E26" s="44"/>
      <c r="F26" s="23" t="s">
        <v>67</v>
      </c>
      <c r="G26" s="46"/>
      <c r="H26" s="38" t="s">
        <v>62</v>
      </c>
      <c r="I26" s="38"/>
      <c r="K26" s="20" t="s">
        <v>38</v>
      </c>
      <c r="L26" s="39">
        <f t="shared" si="0"/>
        <v>0</v>
      </c>
    </row>
    <row r="27" spans="2:12" ht="15.75" thickBot="1">
      <c r="B27" s="71" t="s">
        <v>53</v>
      </c>
      <c r="C27" s="71"/>
      <c r="D27" s="21" t="s">
        <v>46</v>
      </c>
      <c r="E27" s="44"/>
      <c r="F27" s="23" t="s">
        <v>67</v>
      </c>
      <c r="G27" s="46"/>
      <c r="H27" s="38" t="s">
        <v>62</v>
      </c>
      <c r="I27" s="38"/>
      <c r="K27" s="20" t="s">
        <v>38</v>
      </c>
      <c r="L27" s="39">
        <f t="shared" si="0"/>
        <v>0</v>
      </c>
    </row>
    <row r="28" spans="2:12" ht="15.75" thickBot="1">
      <c r="B28" s="71" t="s">
        <v>54</v>
      </c>
      <c r="C28" s="71"/>
      <c r="D28" s="21" t="s">
        <v>46</v>
      </c>
      <c r="E28" s="44"/>
      <c r="F28" s="23" t="s">
        <v>68</v>
      </c>
      <c r="G28" s="46"/>
      <c r="H28" s="38" t="s">
        <v>63</v>
      </c>
      <c r="I28" s="38"/>
      <c r="K28" s="20" t="s">
        <v>38</v>
      </c>
      <c r="L28" s="39">
        <f t="shared" si="0"/>
        <v>0</v>
      </c>
    </row>
    <row r="29" spans="2:12" ht="15.75" thickBot="1">
      <c r="B29" s="71" t="s">
        <v>55</v>
      </c>
      <c r="C29" s="71"/>
      <c r="D29" s="21" t="s">
        <v>46</v>
      </c>
      <c r="E29" s="44"/>
      <c r="F29" s="23" t="s">
        <v>68</v>
      </c>
      <c r="G29" s="46"/>
      <c r="H29" s="38" t="s">
        <v>63</v>
      </c>
      <c r="I29" s="38"/>
      <c r="K29" s="20" t="s">
        <v>38</v>
      </c>
      <c r="L29" s="39">
        <f t="shared" si="0"/>
        <v>0</v>
      </c>
    </row>
    <row r="30" spans="2:12" ht="15.75" thickBot="1">
      <c r="B30" s="71" t="s">
        <v>56</v>
      </c>
      <c r="C30" s="71"/>
      <c r="D30" s="21" t="s">
        <v>46</v>
      </c>
      <c r="E30" s="44"/>
      <c r="F30" s="23" t="s">
        <v>69</v>
      </c>
      <c r="G30" s="46"/>
      <c r="H30" s="38" t="s">
        <v>64</v>
      </c>
      <c r="I30" s="38"/>
      <c r="K30" s="20" t="s">
        <v>38</v>
      </c>
      <c r="L30" s="39">
        <f>E30*G30</f>
        <v>0</v>
      </c>
    </row>
    <row r="31" spans="2:12" ht="15">
      <c r="B31" s="71" t="s">
        <v>57</v>
      </c>
      <c r="C31" s="71"/>
      <c r="D31" s="21" t="s">
        <v>46</v>
      </c>
      <c r="E31" s="45"/>
      <c r="G31" s="47"/>
      <c r="K31" s="20" t="s">
        <v>38</v>
      </c>
      <c r="L31" s="39">
        <f>E31*G31</f>
        <v>0</v>
      </c>
    </row>
    <row r="32" spans="2:12" ht="15">
      <c r="B32" s="71" t="s">
        <v>57</v>
      </c>
      <c r="C32" s="71"/>
      <c r="D32" s="21" t="s">
        <v>46</v>
      </c>
      <c r="E32" s="45"/>
      <c r="G32" s="47"/>
      <c r="K32" s="20" t="s">
        <v>38</v>
      </c>
      <c r="L32" s="39">
        <f t="shared" si="0"/>
        <v>0</v>
      </c>
    </row>
    <row r="33" spans="2:12" ht="15">
      <c r="B33" s="71" t="s">
        <v>57</v>
      </c>
      <c r="C33" s="71"/>
      <c r="D33" s="21" t="s">
        <v>46</v>
      </c>
      <c r="E33" s="45"/>
      <c r="G33" s="47"/>
      <c r="K33" s="20" t="s">
        <v>38</v>
      </c>
      <c r="L33" s="39">
        <f t="shared" si="0"/>
        <v>0</v>
      </c>
    </row>
    <row r="34" spans="2:12" ht="15">
      <c r="B34" s="71" t="s">
        <v>57</v>
      </c>
      <c r="C34" s="71"/>
      <c r="D34" s="21" t="s">
        <v>46</v>
      </c>
      <c r="E34" s="45"/>
      <c r="G34" s="47"/>
      <c r="K34" s="20" t="s">
        <v>38</v>
      </c>
      <c r="L34" s="39">
        <f t="shared" si="0"/>
        <v>0</v>
      </c>
    </row>
    <row r="35" spans="2:12" ht="15">
      <c r="B35" s="71" t="s">
        <v>57</v>
      </c>
      <c r="C35" s="71"/>
      <c r="D35" s="21" t="s">
        <v>46</v>
      </c>
      <c r="E35" s="45"/>
      <c r="G35" s="47"/>
      <c r="K35" s="20" t="s">
        <v>38</v>
      </c>
      <c r="L35" s="39">
        <f t="shared" si="0"/>
        <v>0</v>
      </c>
    </row>
    <row r="36" spans="2:12" ht="15">
      <c r="B36" s="71" t="s">
        <v>57</v>
      </c>
      <c r="C36" s="71"/>
      <c r="D36" s="21" t="s">
        <v>46</v>
      </c>
      <c r="E36" s="45"/>
      <c r="G36" s="47"/>
      <c r="K36" s="20" t="s">
        <v>38</v>
      </c>
      <c r="L36" s="39">
        <f t="shared" si="0"/>
        <v>0</v>
      </c>
    </row>
    <row r="37" spans="2:12" ht="15.75" thickBot="1">
      <c r="B37" s="71" t="s">
        <v>75</v>
      </c>
      <c r="C37" s="71"/>
      <c r="D37" s="21" t="s">
        <v>46</v>
      </c>
      <c r="E37" s="45"/>
      <c r="G37" s="47"/>
      <c r="J37" s="20" t="s">
        <v>41</v>
      </c>
      <c r="K37" s="20" t="s">
        <v>38</v>
      </c>
      <c r="L37" s="40">
        <v>2000</v>
      </c>
    </row>
    <row r="38" spans="2:12" ht="15">
      <c r="B38" s="71" t="s">
        <v>58</v>
      </c>
      <c r="C38" s="71"/>
      <c r="D38" s="71"/>
      <c r="E38" s="71"/>
      <c r="F38" s="71"/>
      <c r="G38" s="71"/>
      <c r="H38" s="71"/>
      <c r="I38" s="71"/>
      <c r="K38" s="20" t="s">
        <v>38</v>
      </c>
      <c r="L38" s="39">
        <f>SUM(L23:L37)</f>
        <v>2000</v>
      </c>
    </row>
    <row r="42" spans="2:12" ht="15">
      <c r="B42" s="73" t="s">
        <v>59</v>
      </c>
      <c r="C42" s="73"/>
      <c r="D42" s="73"/>
      <c r="E42" s="73"/>
      <c r="F42" s="73"/>
      <c r="G42" s="73"/>
      <c r="H42" s="73"/>
      <c r="I42" s="73"/>
      <c r="K42" s="22" t="s">
        <v>38</v>
      </c>
      <c r="L42" s="41">
        <f>L8+L18+L38</f>
        <v>502000</v>
      </c>
    </row>
  </sheetData>
  <sheetProtection/>
  <mergeCells count="33">
    <mergeCell ref="B23:C23"/>
    <mergeCell ref="B24:C24"/>
    <mergeCell ref="B42:I42"/>
    <mergeCell ref="B36:C36"/>
    <mergeCell ref="B37:C37"/>
    <mergeCell ref="B34:C34"/>
    <mergeCell ref="B33:C33"/>
    <mergeCell ref="B38:I38"/>
    <mergeCell ref="B25:C25"/>
    <mergeCell ref="B26:C26"/>
    <mergeCell ref="B27:C27"/>
    <mergeCell ref="B28:C28"/>
    <mergeCell ref="B29:C29"/>
    <mergeCell ref="B35:C35"/>
    <mergeCell ref="B32:C32"/>
    <mergeCell ref="B30:C30"/>
    <mergeCell ref="B31:C31"/>
    <mergeCell ref="B18:I18"/>
    <mergeCell ref="B5:G5"/>
    <mergeCell ref="B13:C13"/>
    <mergeCell ref="B8:I8"/>
    <mergeCell ref="E13:I13"/>
    <mergeCell ref="E14:I14"/>
    <mergeCell ref="E15:I15"/>
    <mergeCell ref="E16:I16"/>
    <mergeCell ref="E17:I17"/>
    <mergeCell ref="B14:C14"/>
    <mergeCell ref="B15:C15"/>
    <mergeCell ref="B16:C16"/>
    <mergeCell ref="B17:C17"/>
    <mergeCell ref="B4:I4"/>
    <mergeCell ref="B6:I6"/>
    <mergeCell ref="B7:G7"/>
  </mergeCells>
  <printOptions/>
  <pageMargins left="0.7" right="0.7" top="0.75" bottom="0.75" header="0.3" footer="0.3"/>
  <pageSetup horizontalDpi="600" verticalDpi="600" orientation="portrait" scale="90" r:id="rId1"/>
  <ignoredErrors>
    <ignoredError sqref="L6:L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River Joint Toll Bridge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Department</dc:creator>
  <cp:keywords/>
  <dc:description/>
  <cp:lastModifiedBy>W. Michael Cane</cp:lastModifiedBy>
  <cp:lastPrinted>2024-01-16T14:53:28Z</cp:lastPrinted>
  <dcterms:created xsi:type="dcterms:W3CDTF">2011-02-22T17:42:48Z</dcterms:created>
  <dcterms:modified xsi:type="dcterms:W3CDTF">2024-01-18T14:45:45Z</dcterms:modified>
  <cp:category/>
  <cp:version/>
  <cp:contentType/>
  <cp:contentStatus/>
</cp:coreProperties>
</file>