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ct Folders\691\C-691A\Procurement\RFP\"/>
    </mc:Choice>
  </mc:AlternateContent>
  <xr:revisionPtr revIDLastSave="0" documentId="13_ncr:1_{9AD360E6-D3FC-4A61-96A8-A15B19DE49B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chedule A" sheetId="1" r:id="rId1"/>
    <sheet name="Schedule B1" sheetId="2" r:id="rId2"/>
    <sheet name="Schedule B2" sheetId="3" r:id="rId3"/>
  </sheets>
  <definedNames>
    <definedName name="_xlnm.Print_Area" localSheetId="0">'Schedule A'!$B$2:$E$71</definedName>
    <definedName name="_xlnm.Print_Area" localSheetId="1">'Schedule B1'!$B$2:$L$78</definedName>
    <definedName name="_xlnm.Print_Area" localSheetId="2">'Schedule B2'!$B$2:$L$42</definedName>
    <definedName name="_xlnm.Print_Titles" localSheetId="0">'Schedule A'!$2:$2</definedName>
    <definedName name="_xlnm.Print_Titles" localSheetId="1">'Schedule B1'!$2:$2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K30" i="2" s="1"/>
  <c r="J28" i="2"/>
  <c r="J30" i="2" s="1"/>
  <c r="I28" i="2"/>
  <c r="I30" i="2" s="1"/>
  <c r="H28" i="2"/>
  <c r="H30" i="2" s="1"/>
  <c r="G28" i="2"/>
  <c r="G30" i="2" s="1"/>
  <c r="F28" i="2"/>
  <c r="F30" i="2" s="1"/>
  <c r="E28" i="2"/>
  <c r="E30" i="2" s="1"/>
  <c r="L27" i="2"/>
  <c r="L28" i="2" s="1"/>
  <c r="L37" i="3"/>
  <c r="F54" i="2"/>
  <c r="G54" i="2"/>
  <c r="H54" i="2"/>
  <c r="I54" i="2"/>
  <c r="J54" i="2"/>
  <c r="K54" i="2"/>
  <c r="E54" i="2"/>
  <c r="L53" i="2"/>
  <c r="E51" i="1" s="1"/>
  <c r="L43" i="2"/>
  <c r="E41" i="1" s="1"/>
  <c r="L44" i="2"/>
  <c r="E42" i="1" s="1"/>
  <c r="L45" i="2"/>
  <c r="E43" i="1" s="1"/>
  <c r="L46" i="2"/>
  <c r="E44" i="1" s="1"/>
  <c r="L47" i="2"/>
  <c r="E45" i="1" s="1"/>
  <c r="F48" i="2"/>
  <c r="G48" i="2"/>
  <c r="H48" i="2"/>
  <c r="I48" i="2"/>
  <c r="J48" i="2"/>
  <c r="J58" i="2" s="1"/>
  <c r="K48" i="2"/>
  <c r="E48" i="2"/>
  <c r="G58" i="2" l="1"/>
  <c r="K58" i="2"/>
  <c r="E27" i="1"/>
  <c r="E29" i="1" s="1"/>
  <c r="E58" i="2"/>
  <c r="H58" i="2"/>
  <c r="L30" i="2"/>
  <c r="I58" i="2"/>
  <c r="F58" i="2"/>
  <c r="E69" i="2" l="1"/>
  <c r="E71" i="2" s="1"/>
  <c r="E64" i="2"/>
  <c r="I69" i="2"/>
  <c r="I71" i="2" s="1"/>
  <c r="G69" i="2"/>
  <c r="G71" i="2" s="1"/>
  <c r="F69" i="2"/>
  <c r="F71" i="2" s="1"/>
  <c r="K69" i="2"/>
  <c r="K71" i="2" s="1"/>
  <c r="J69" i="2"/>
  <c r="J71" i="2" s="1"/>
  <c r="H69" i="2"/>
  <c r="H71" i="2" s="1"/>
  <c r="L68" i="2"/>
  <c r="E64" i="1" s="1"/>
  <c r="E66" i="1" s="1"/>
  <c r="K64" i="2"/>
  <c r="J64" i="2"/>
  <c r="I64" i="2"/>
  <c r="H64" i="2"/>
  <c r="G64" i="2"/>
  <c r="F64" i="2"/>
  <c r="L63" i="2"/>
  <c r="E56" i="2"/>
  <c r="E50" i="2"/>
  <c r="E18" i="2"/>
  <c r="E20" i="2" s="1"/>
  <c r="K56" i="2"/>
  <c r="J56" i="2"/>
  <c r="I56" i="2"/>
  <c r="H56" i="2"/>
  <c r="G56" i="2"/>
  <c r="F56" i="2"/>
  <c r="L52" i="2"/>
  <c r="K50" i="2"/>
  <c r="I50" i="2"/>
  <c r="H50" i="2"/>
  <c r="G50" i="2"/>
  <c r="F50" i="2"/>
  <c r="L42" i="2"/>
  <c r="E23" i="2"/>
  <c r="E25" i="2" s="1"/>
  <c r="E12" i="2"/>
  <c r="E14" i="2" s="1"/>
  <c r="E7" i="2"/>
  <c r="E9" i="2" s="1"/>
  <c r="K23" i="2"/>
  <c r="K25" i="2" s="1"/>
  <c r="J23" i="2"/>
  <c r="J25" i="2" s="1"/>
  <c r="I23" i="2"/>
  <c r="I25" i="2" s="1"/>
  <c r="H23" i="2"/>
  <c r="H25" i="2" s="1"/>
  <c r="G23" i="2"/>
  <c r="G25" i="2" s="1"/>
  <c r="F23" i="2"/>
  <c r="L22" i="2"/>
  <c r="L31" i="3"/>
  <c r="L30" i="3"/>
  <c r="L23" i="3"/>
  <c r="L24" i="3"/>
  <c r="L25" i="3"/>
  <c r="L26" i="3"/>
  <c r="L27" i="3"/>
  <c r="L28" i="3"/>
  <c r="L29" i="3"/>
  <c r="L32" i="3"/>
  <c r="L33" i="3"/>
  <c r="L34" i="3"/>
  <c r="L35" i="3"/>
  <c r="L36" i="3"/>
  <c r="L18" i="3"/>
  <c r="L17" i="2"/>
  <c r="E17" i="1" s="1"/>
  <c r="L16" i="2"/>
  <c r="E16" i="1" s="1"/>
  <c r="L11" i="2"/>
  <c r="L5" i="2"/>
  <c r="E5" i="1" s="1"/>
  <c r="L6" i="2"/>
  <c r="E6" i="1" s="1"/>
  <c r="F12" i="2"/>
  <c r="F14" i="2" s="1"/>
  <c r="G12" i="2"/>
  <c r="G14" i="2" s="1"/>
  <c r="H12" i="2"/>
  <c r="H14" i="2" s="1"/>
  <c r="I12" i="2"/>
  <c r="I14" i="2" s="1"/>
  <c r="J12" i="2"/>
  <c r="J14" i="2" s="1"/>
  <c r="K12" i="2"/>
  <c r="K14" i="2" s="1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F7" i="2"/>
  <c r="F9" i="2" s="1"/>
  <c r="G7" i="2"/>
  <c r="G9" i="2" s="1"/>
  <c r="H7" i="2"/>
  <c r="H9" i="2" s="1"/>
  <c r="I7" i="2"/>
  <c r="I9" i="2" s="1"/>
  <c r="J7" i="2"/>
  <c r="J9" i="2" s="1"/>
  <c r="K7" i="2"/>
  <c r="K9" i="2" s="1"/>
  <c r="L38" i="3" l="1"/>
  <c r="E8" i="1"/>
  <c r="L64" i="2"/>
  <c r="E59" i="1"/>
  <c r="E61" i="1" s="1"/>
  <c r="E68" i="1" s="1"/>
  <c r="L54" i="2"/>
  <c r="E50" i="1"/>
  <c r="E53" i="1" s="1"/>
  <c r="L48" i="2"/>
  <c r="E40" i="1"/>
  <c r="E47" i="1" s="1"/>
  <c r="E19" i="1"/>
  <c r="K37" i="2"/>
  <c r="J37" i="2"/>
  <c r="I37" i="2"/>
  <c r="I76" i="2" s="1"/>
  <c r="H37" i="2"/>
  <c r="G37" i="2"/>
  <c r="F37" i="2"/>
  <c r="E37" i="2"/>
  <c r="L12" i="2"/>
  <c r="E11" i="1"/>
  <c r="E13" i="1" s="1"/>
  <c r="F73" i="2"/>
  <c r="F75" i="2" s="1"/>
  <c r="L23" i="2"/>
  <c r="E22" i="1"/>
  <c r="E24" i="1" s="1"/>
  <c r="E36" i="1" s="1"/>
  <c r="J66" i="2"/>
  <c r="J73" i="2"/>
  <c r="J75" i="2" s="1"/>
  <c r="K66" i="2"/>
  <c r="K73" i="2"/>
  <c r="K75" i="2" s="1"/>
  <c r="G66" i="2"/>
  <c r="G73" i="2"/>
  <c r="G75" i="2" s="1"/>
  <c r="E66" i="2"/>
  <c r="E73" i="2"/>
  <c r="E75" i="2" s="1"/>
  <c r="H66" i="2"/>
  <c r="H73" i="2"/>
  <c r="H75" i="2" s="1"/>
  <c r="I73" i="2"/>
  <c r="I75" i="2" s="1"/>
  <c r="L7" i="2"/>
  <c r="L69" i="2"/>
  <c r="J60" i="2"/>
  <c r="H60" i="2"/>
  <c r="I66" i="2"/>
  <c r="G60" i="2"/>
  <c r="L71" i="2"/>
  <c r="K60" i="2"/>
  <c r="E60" i="2"/>
  <c r="F60" i="2"/>
  <c r="L56" i="2"/>
  <c r="L20" i="2"/>
  <c r="F25" i="2"/>
  <c r="L25" i="2" s="1"/>
  <c r="J50" i="2"/>
  <c r="L50" i="2" s="1"/>
  <c r="I60" i="2"/>
  <c r="F66" i="2"/>
  <c r="L14" i="2"/>
  <c r="L18" i="2"/>
  <c r="L73" i="2" l="1"/>
  <c r="J76" i="2"/>
  <c r="J78" i="2" s="1"/>
  <c r="E76" i="2"/>
  <c r="E78" i="2" s="1"/>
  <c r="E55" i="1"/>
  <c r="E71" i="1" s="1"/>
  <c r="L58" i="2"/>
  <c r="L37" i="2"/>
  <c r="I39" i="2"/>
  <c r="L9" i="2"/>
  <c r="K39" i="2"/>
  <c r="K76" i="2"/>
  <c r="K78" i="2" s="1"/>
  <c r="H76" i="2"/>
  <c r="H78" i="2" s="1"/>
  <c r="G39" i="2"/>
  <c r="G76" i="2"/>
  <c r="G78" i="2" s="1"/>
  <c r="F39" i="2"/>
  <c r="F76" i="2"/>
  <c r="F78" i="2" s="1"/>
  <c r="L75" i="2"/>
  <c r="L60" i="2"/>
  <c r="I78" i="2"/>
  <c r="L66" i="2"/>
  <c r="E39" i="2"/>
  <c r="H39" i="2"/>
  <c r="J39" i="2"/>
  <c r="L76" i="2" l="1"/>
  <c r="L78" i="2"/>
  <c r="L4" i="3" s="1"/>
  <c r="L5" i="3" s="1"/>
  <c r="L6" i="3" s="1"/>
  <c r="L7" i="3" s="1"/>
  <c r="L8" i="3" s="1"/>
  <c r="L42" i="3" s="1"/>
  <c r="L39" i="2"/>
</calcChain>
</file>

<file path=xl/sharedStrings.xml><?xml version="1.0" encoding="utf-8"?>
<sst xmlns="http://schemas.openxmlformats.org/spreadsheetml/2006/main" count="346" uniqueCount="102">
  <si>
    <t>Part</t>
  </si>
  <si>
    <t>Task</t>
  </si>
  <si>
    <t>Task Description</t>
  </si>
  <si>
    <t>Total</t>
  </si>
  <si>
    <t>I</t>
  </si>
  <si>
    <t>General Activities of the Consultant</t>
  </si>
  <si>
    <t>A</t>
  </si>
  <si>
    <t>Project Management</t>
  </si>
  <si>
    <t>Manage the Project</t>
  </si>
  <si>
    <t>Administer the Project</t>
  </si>
  <si>
    <t>SUB-TOTAL HOURS</t>
  </si>
  <si>
    <t>B</t>
  </si>
  <si>
    <t>C</t>
  </si>
  <si>
    <t>Coordination and Meetings</t>
  </si>
  <si>
    <t>Commission Coordination</t>
  </si>
  <si>
    <t>D</t>
  </si>
  <si>
    <t>E</t>
  </si>
  <si>
    <t>Unforeseen Services</t>
  </si>
  <si>
    <t>II</t>
  </si>
  <si>
    <t>TOTAL HOURS</t>
  </si>
  <si>
    <t>Project Principal</t>
  </si>
  <si>
    <t>Project Manager</t>
  </si>
  <si>
    <t>Senior Engineer</t>
  </si>
  <si>
    <t>Engineer</t>
  </si>
  <si>
    <t>Senior Tech.</t>
  </si>
  <si>
    <t>Junior Tech.</t>
  </si>
  <si>
    <t>Project Admin.</t>
  </si>
  <si>
    <t>AVERAGE RATE (Composite Rate)</t>
  </si>
  <si>
    <t>SUB-TOTAL DIRECT COST</t>
  </si>
  <si>
    <t>SUB-TOTAL HOURS - PART I</t>
  </si>
  <si>
    <t>AVERAGE RATE (Composite Rate) - Part I</t>
  </si>
  <si>
    <t>SUB-TOTAL DIRECT COST - PART I</t>
  </si>
  <si>
    <t>SUB-TOTAL HOURS - PART II</t>
  </si>
  <si>
    <t>AVERAGE RATE (Composite Rate) - Part II</t>
  </si>
  <si>
    <t>SUB-TOTAL DIRECT COST - PART II</t>
  </si>
  <si>
    <t>TOTAL DIRECT COST</t>
  </si>
  <si>
    <t>LABOR EXPENSES</t>
  </si>
  <si>
    <t>Total Direct Labor</t>
  </si>
  <si>
    <t>$</t>
  </si>
  <si>
    <t>Overhead @</t>
  </si>
  <si>
    <t>%</t>
  </si>
  <si>
    <t>+</t>
  </si>
  <si>
    <t>Total Direct Labor + Overhead</t>
  </si>
  <si>
    <t>Fee @</t>
  </si>
  <si>
    <t>Total Labor Expenses</t>
  </si>
  <si>
    <t>SUB-CONSULTANT EXPENSES</t>
  </si>
  <si>
    <t>-</t>
  </si>
  <si>
    <t>Total Sub-Consultant Expenses</t>
  </si>
  <si>
    <t>OUT-OF-POCKET EXPENSES</t>
  </si>
  <si>
    <t>Mileage</t>
  </si>
  <si>
    <t>Tolls</t>
  </si>
  <si>
    <t>Copying</t>
  </si>
  <si>
    <t>Plan Reproduction</t>
  </si>
  <si>
    <t>Postage</t>
  </si>
  <si>
    <t>Expedited Postage</t>
  </si>
  <si>
    <t>Other</t>
  </si>
  <si>
    <t>Total Out-of-Pocket Expenses</t>
  </si>
  <si>
    <t>TOTAL NOT-TO-EXCEED FEE</t>
  </si>
  <si>
    <t xml:space="preserve"> Miles</t>
  </si>
  <si>
    <t xml:space="preserve"> Tolls</t>
  </si>
  <si>
    <t xml:space="preserve"> Copies</t>
  </si>
  <si>
    <t xml:space="preserve"> Items</t>
  </si>
  <si>
    <t xml:space="preserve">per mile @  </t>
  </si>
  <si>
    <t xml:space="preserve">per toll @  </t>
  </si>
  <si>
    <t xml:space="preserve">per copy @  </t>
  </si>
  <si>
    <t xml:space="preserve">per item @  </t>
  </si>
  <si>
    <t>Subconsultant A</t>
  </si>
  <si>
    <t>Subconsultant B</t>
  </si>
  <si>
    <t>Subconsultant C</t>
  </si>
  <si>
    <t>Subconsultant D</t>
  </si>
  <si>
    <t>Subconsultant E</t>
  </si>
  <si>
    <t>NA</t>
  </si>
  <si>
    <t>Project Specific Quality Assurance Plan</t>
  </si>
  <si>
    <t>Other Agency Coordination and Permitting</t>
  </si>
  <si>
    <t>Utility Coordination</t>
  </si>
  <si>
    <t>III</t>
  </si>
  <si>
    <t>SUB-TOTAL HOURS - PART III</t>
  </si>
  <si>
    <t>AVERAGE RATE (Composite Rate) - Part III</t>
  </si>
  <si>
    <t>SUB-TOTAL DIRECT COST - PART III</t>
  </si>
  <si>
    <t>Design Criteria</t>
  </si>
  <si>
    <t>F</t>
  </si>
  <si>
    <t>Public Involvement</t>
  </si>
  <si>
    <t>1)</t>
  </si>
  <si>
    <t>2)</t>
  </si>
  <si>
    <t>3)</t>
  </si>
  <si>
    <t>4)</t>
  </si>
  <si>
    <t>5)</t>
  </si>
  <si>
    <t>6)</t>
  </si>
  <si>
    <t>Preliminary and Final Design Services</t>
  </si>
  <si>
    <t>Preliminary Design</t>
  </si>
  <si>
    <t>Topographic Survey and Plan Preparation</t>
  </si>
  <si>
    <t>Electronic Surveillance System (ESS)</t>
  </si>
  <si>
    <t>Electronic Toll Collection System</t>
  </si>
  <si>
    <t>All Electronic Tolling Gantry</t>
  </si>
  <si>
    <t>Preliminary Design Submission</t>
  </si>
  <si>
    <t>Final Design</t>
  </si>
  <si>
    <t>Pre-Final Design Submission</t>
  </si>
  <si>
    <t>Final Design Submission</t>
  </si>
  <si>
    <t>Post Design Services</t>
  </si>
  <si>
    <t>Pre-Award Services</t>
  </si>
  <si>
    <t>Post-Award Services</t>
  </si>
  <si>
    <t>Color Copying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</si>
</sst>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7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7"/>
      <color theme="1"/>
      <name val="Times New Roman"/>
      <family val="1"/>
    </font>
    <font>
      <b/>
      <u/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/>
    <xf numFmtId="44" fontId="1" fillId="0" borderId="2" xfId="0" applyNumberFormat="1" applyFont="1" applyBorder="1" applyAlignment="1">
      <alignment horizontal="right"/>
    </xf>
    <xf numFmtId="37" fontId="1" fillId="0" borderId="2" xfId="0" applyNumberFormat="1" applyFont="1" applyBorder="1"/>
    <xf numFmtId="44" fontId="1" fillId="2" borderId="2" xfId="0" applyNumberFormat="1" applyFont="1" applyFill="1" applyBorder="1"/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4" fontId="4" fillId="0" borderId="0" xfId="0" applyNumberFormat="1" applyFont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3" fontId="4" fillId="0" borderId="3" xfId="0" applyNumberFormat="1" applyFont="1" applyBorder="1" applyAlignment="1">
      <alignment horizontal="center"/>
    </xf>
    <xf numFmtId="3" fontId="0" fillId="0" borderId="0" xfId="0" applyNumberFormat="1" applyFont="1"/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4" fontId="2" fillId="2" borderId="2" xfId="0" applyNumberFormat="1" applyFont="1" applyFill="1" applyBorder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37" fontId="1" fillId="0" borderId="2" xfId="0" applyNumberFormat="1" applyFont="1" applyBorder="1" applyAlignment="1">
      <alignment vertical="center"/>
    </xf>
    <xf numFmtId="44" fontId="1" fillId="2" borderId="2" xfId="0" applyNumberFormat="1" applyFont="1" applyFill="1" applyBorder="1" applyAlignment="1">
      <alignment vertical="center"/>
    </xf>
    <xf numFmtId="44" fontId="1" fillId="0" borderId="2" xfId="0" applyNumberFormat="1" applyFont="1" applyBorder="1" applyAlignment="1">
      <alignment horizontal="right" vertical="center"/>
    </xf>
    <xf numFmtId="37" fontId="1" fillId="0" borderId="2" xfId="0" applyNumberFormat="1" applyFont="1" applyBorder="1" applyAlignment="1">
      <alignment horizontal="right" vertical="center"/>
    </xf>
    <xf numFmtId="44" fontId="2" fillId="2" borderId="2" xfId="0" applyNumberFormat="1" applyFont="1" applyFill="1" applyBorder="1" applyAlignment="1">
      <alignment horizontal="right" vertical="center"/>
    </xf>
    <xf numFmtId="37" fontId="6" fillId="0" borderId="2" xfId="0" applyNumberFormat="1" applyFont="1" applyBorder="1" applyAlignment="1">
      <alignment vertical="center"/>
    </xf>
    <xf numFmtId="44" fontId="6" fillId="2" borderId="2" xfId="0" applyNumberFormat="1" applyFont="1" applyFill="1" applyBorder="1" applyAlignment="1">
      <alignment vertical="center"/>
    </xf>
    <xf numFmtId="44" fontId="6" fillId="0" borderId="2" xfId="0" applyNumberFormat="1" applyFont="1" applyBorder="1" applyAlignment="1">
      <alignment horizontal="right" vertical="center"/>
    </xf>
    <xf numFmtId="37" fontId="2" fillId="0" borderId="2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1"/>
  <sheetViews>
    <sheetView view="pageBreakPreview" zoomScaleNormal="100" zoomScaleSheetLayoutView="100" workbookViewId="0">
      <pane ySplit="2" topLeftCell="A3" activePane="bottomLeft" state="frozen"/>
      <selection pane="bottomLeft" activeCell="E11" sqref="E11"/>
    </sheetView>
  </sheetViews>
  <sheetFormatPr defaultRowHeight="14.4" x14ac:dyDescent="0.3"/>
  <cols>
    <col min="2" max="3" width="6.6640625" customWidth="1"/>
    <col min="4" max="4" width="71.6640625" bestFit="1" customWidth="1"/>
    <col min="5" max="5" width="10.6640625" customWidth="1"/>
  </cols>
  <sheetData>
    <row r="1" spans="2:5" ht="15" thickBot="1" x14ac:dyDescent="0.35"/>
    <row r="2" spans="2:5" s="34" customFormat="1" ht="20.25" customHeight="1" thickBot="1" x14ac:dyDescent="0.35">
      <c r="B2" s="48" t="s">
        <v>0</v>
      </c>
      <c r="C2" s="49" t="s">
        <v>1</v>
      </c>
      <c r="D2" s="49" t="s">
        <v>2</v>
      </c>
      <c r="E2" s="49" t="s">
        <v>3</v>
      </c>
    </row>
    <row r="3" spans="2:5" ht="15.6" thickTop="1" thickBot="1" x14ac:dyDescent="0.35">
      <c r="B3" s="1" t="s">
        <v>4</v>
      </c>
      <c r="C3" s="2"/>
      <c r="D3" s="3" t="s">
        <v>5</v>
      </c>
      <c r="E3" s="4"/>
    </row>
    <row r="4" spans="2:5" ht="15" thickBot="1" x14ac:dyDescent="0.35">
      <c r="B4" s="1" t="s">
        <v>4</v>
      </c>
      <c r="C4" s="2" t="s">
        <v>6</v>
      </c>
      <c r="D4" s="3" t="s">
        <v>7</v>
      </c>
      <c r="E4" s="4"/>
    </row>
    <row r="5" spans="2:5" ht="15" thickBot="1" x14ac:dyDescent="0.35">
      <c r="B5" s="5"/>
      <c r="C5" s="6" t="s">
        <v>82</v>
      </c>
      <c r="D5" s="7" t="s">
        <v>8</v>
      </c>
      <c r="E5" s="67">
        <f>'Schedule B1'!L5</f>
        <v>0</v>
      </c>
    </row>
    <row r="6" spans="2:5" ht="15" thickBot="1" x14ac:dyDescent="0.35">
      <c r="B6" s="5"/>
      <c r="C6" s="6" t="s">
        <v>83</v>
      </c>
      <c r="D6" s="7" t="s">
        <v>9</v>
      </c>
      <c r="E6" s="67">
        <f>'Schedule B1'!L6</f>
        <v>0</v>
      </c>
    </row>
    <row r="7" spans="2:5" ht="15" thickBot="1" x14ac:dyDescent="0.35">
      <c r="B7" s="5"/>
      <c r="C7" s="9"/>
      <c r="D7" s="10"/>
      <c r="E7" s="8"/>
    </row>
    <row r="8" spans="2:5" ht="15" thickBot="1" x14ac:dyDescent="0.35">
      <c r="B8" s="5"/>
      <c r="C8" s="9"/>
      <c r="D8" s="11" t="s">
        <v>10</v>
      </c>
      <c r="E8" s="12">
        <f>SUM(E5:E6)</f>
        <v>0</v>
      </c>
    </row>
    <row r="9" spans="2:5" ht="15" thickBot="1" x14ac:dyDescent="0.35">
      <c r="B9" s="5"/>
      <c r="C9" s="9"/>
      <c r="D9" s="10"/>
      <c r="E9" s="9"/>
    </row>
    <row r="10" spans="2:5" ht="15" thickBot="1" x14ac:dyDescent="0.35">
      <c r="B10" s="1" t="s">
        <v>4</v>
      </c>
      <c r="C10" s="2" t="s">
        <v>11</v>
      </c>
      <c r="D10" s="3" t="s">
        <v>72</v>
      </c>
      <c r="E10" s="4"/>
    </row>
    <row r="11" spans="2:5" ht="15" thickBot="1" x14ac:dyDescent="0.35">
      <c r="B11" s="5"/>
      <c r="C11" s="6" t="s">
        <v>82</v>
      </c>
      <c r="D11" s="7" t="s">
        <v>72</v>
      </c>
      <c r="E11" s="67">
        <f>'Schedule B1'!L11</f>
        <v>0</v>
      </c>
    </row>
    <row r="12" spans="2:5" ht="15" thickBot="1" x14ac:dyDescent="0.35">
      <c r="B12" s="5"/>
      <c r="C12" s="9"/>
      <c r="D12" s="10"/>
      <c r="E12" s="8"/>
    </row>
    <row r="13" spans="2:5" ht="15" thickBot="1" x14ac:dyDescent="0.35">
      <c r="B13" s="5"/>
      <c r="C13" s="9"/>
      <c r="D13" s="11" t="s">
        <v>10</v>
      </c>
      <c r="E13" s="12">
        <f>SUM(E11)</f>
        <v>0</v>
      </c>
    </row>
    <row r="14" spans="2:5" ht="15" thickBot="1" x14ac:dyDescent="0.35">
      <c r="B14" s="5"/>
      <c r="C14" s="9"/>
      <c r="D14" s="10"/>
      <c r="E14" s="9"/>
    </row>
    <row r="15" spans="2:5" ht="15" thickBot="1" x14ac:dyDescent="0.35">
      <c r="B15" s="1" t="s">
        <v>4</v>
      </c>
      <c r="C15" s="2" t="s">
        <v>12</v>
      </c>
      <c r="D15" s="3" t="s">
        <v>13</v>
      </c>
      <c r="E15" s="4"/>
    </row>
    <row r="16" spans="2:5" ht="15" thickBot="1" x14ac:dyDescent="0.35">
      <c r="B16" s="5"/>
      <c r="C16" s="6" t="s">
        <v>82</v>
      </c>
      <c r="D16" s="7" t="s">
        <v>14</v>
      </c>
      <c r="E16" s="67">
        <f>'Schedule B1'!L16</f>
        <v>0</v>
      </c>
    </row>
    <row r="17" spans="2:5" ht="15" thickBot="1" x14ac:dyDescent="0.35">
      <c r="B17" s="5"/>
      <c r="C17" s="6" t="s">
        <v>83</v>
      </c>
      <c r="D17" s="7" t="s">
        <v>73</v>
      </c>
      <c r="E17" s="67">
        <f>'Schedule B1'!L17</f>
        <v>0</v>
      </c>
    </row>
    <row r="18" spans="2:5" ht="15" thickBot="1" x14ac:dyDescent="0.35">
      <c r="B18" s="5"/>
      <c r="C18" s="9"/>
      <c r="D18" s="10"/>
      <c r="E18" s="8"/>
    </row>
    <row r="19" spans="2:5" ht="15" thickBot="1" x14ac:dyDescent="0.35">
      <c r="B19" s="5"/>
      <c r="C19" s="9"/>
      <c r="D19" s="11" t="s">
        <v>10</v>
      </c>
      <c r="E19" s="12">
        <f>SUM(E16:E17)</f>
        <v>0</v>
      </c>
    </row>
    <row r="20" spans="2:5" ht="15" thickBot="1" x14ac:dyDescent="0.35">
      <c r="B20" s="5"/>
      <c r="C20" s="9"/>
      <c r="D20" s="11"/>
      <c r="E20" s="12"/>
    </row>
    <row r="21" spans="2:5" ht="15" thickBot="1" x14ac:dyDescent="0.35">
      <c r="B21" s="1" t="s">
        <v>4</v>
      </c>
      <c r="C21" s="2" t="s">
        <v>15</v>
      </c>
      <c r="D21" s="3" t="s">
        <v>74</v>
      </c>
      <c r="E21" s="4"/>
    </row>
    <row r="22" spans="2:5" ht="15" thickBot="1" x14ac:dyDescent="0.35">
      <c r="B22" s="5"/>
      <c r="C22" s="6" t="s">
        <v>82</v>
      </c>
      <c r="D22" s="7" t="s">
        <v>74</v>
      </c>
      <c r="E22" s="67">
        <f>'Schedule B1'!L22</f>
        <v>0</v>
      </c>
    </row>
    <row r="23" spans="2:5" ht="15" thickBot="1" x14ac:dyDescent="0.35">
      <c r="B23" s="5"/>
      <c r="C23" s="9"/>
      <c r="D23" s="10"/>
      <c r="E23" s="8"/>
    </row>
    <row r="24" spans="2:5" ht="15" thickBot="1" x14ac:dyDescent="0.35">
      <c r="B24" s="5"/>
      <c r="C24" s="9"/>
      <c r="D24" s="11" t="s">
        <v>10</v>
      </c>
      <c r="E24" s="12">
        <f>SUM(E22)</f>
        <v>0</v>
      </c>
    </row>
    <row r="25" spans="2:5" ht="15" thickBot="1" x14ac:dyDescent="0.35">
      <c r="B25" s="5"/>
      <c r="C25" s="9"/>
      <c r="D25" s="10"/>
      <c r="E25" s="9"/>
    </row>
    <row r="26" spans="2:5" ht="15" thickBot="1" x14ac:dyDescent="0.35">
      <c r="B26" s="1" t="s">
        <v>4</v>
      </c>
      <c r="C26" s="2" t="s">
        <v>16</v>
      </c>
      <c r="D26" s="3" t="s">
        <v>81</v>
      </c>
      <c r="E26" s="4"/>
    </row>
    <row r="27" spans="2:5" ht="15" thickBot="1" x14ac:dyDescent="0.35">
      <c r="B27" s="5"/>
      <c r="C27" s="6" t="s">
        <v>82</v>
      </c>
      <c r="D27" s="7" t="s">
        <v>81</v>
      </c>
      <c r="E27" s="67">
        <f>'Schedule B1'!L27</f>
        <v>0</v>
      </c>
    </row>
    <row r="28" spans="2:5" ht="15" thickBot="1" x14ac:dyDescent="0.35">
      <c r="B28" s="5"/>
      <c r="C28" s="9"/>
      <c r="D28" s="10"/>
      <c r="E28" s="8"/>
    </row>
    <row r="29" spans="2:5" ht="15" thickBot="1" x14ac:dyDescent="0.35">
      <c r="B29" s="5"/>
      <c r="C29" s="9"/>
      <c r="D29" s="11" t="s">
        <v>10</v>
      </c>
      <c r="E29" s="12">
        <f>SUM(E27)</f>
        <v>0</v>
      </c>
    </row>
    <row r="30" spans="2:5" ht="15" thickBot="1" x14ac:dyDescent="0.35">
      <c r="B30" s="5"/>
      <c r="C30" s="9"/>
      <c r="D30" s="10"/>
      <c r="E30" s="9"/>
    </row>
    <row r="31" spans="2:5" ht="15" thickBot="1" x14ac:dyDescent="0.35">
      <c r="B31" s="1" t="s">
        <v>4</v>
      </c>
      <c r="C31" s="2" t="s">
        <v>80</v>
      </c>
      <c r="D31" s="3" t="s">
        <v>17</v>
      </c>
      <c r="E31" s="4"/>
    </row>
    <row r="32" spans="2:5" ht="15" thickBot="1" x14ac:dyDescent="0.35">
      <c r="B32" s="5"/>
      <c r="C32" s="6" t="s">
        <v>82</v>
      </c>
      <c r="D32" s="7" t="s">
        <v>17</v>
      </c>
      <c r="E32" s="8" t="s">
        <v>71</v>
      </c>
    </row>
    <row r="33" spans="2:5" ht="15" thickBot="1" x14ac:dyDescent="0.35">
      <c r="B33" s="5"/>
      <c r="C33" s="9"/>
      <c r="D33" s="10"/>
      <c r="E33" s="8"/>
    </row>
    <row r="34" spans="2:5" ht="15" thickBot="1" x14ac:dyDescent="0.35">
      <c r="B34" s="5"/>
      <c r="C34" s="9"/>
      <c r="D34" s="11" t="s">
        <v>10</v>
      </c>
      <c r="E34" s="12" t="s">
        <v>71</v>
      </c>
    </row>
    <row r="35" spans="2:5" ht="15" thickBot="1" x14ac:dyDescent="0.35">
      <c r="B35" s="5"/>
      <c r="C35" s="9"/>
      <c r="D35" s="11"/>
      <c r="E35" s="12"/>
    </row>
    <row r="36" spans="2:5" ht="15" thickBot="1" x14ac:dyDescent="0.35">
      <c r="B36" s="5"/>
      <c r="C36" s="9"/>
      <c r="D36" s="11" t="s">
        <v>29</v>
      </c>
      <c r="E36" s="12">
        <f>E8+E13+E19+E24+E29</f>
        <v>0</v>
      </c>
    </row>
    <row r="37" spans="2:5" ht="15" thickBot="1" x14ac:dyDescent="0.35">
      <c r="B37" s="5"/>
      <c r="C37" s="9"/>
      <c r="D37" s="10"/>
      <c r="E37" s="9"/>
    </row>
    <row r="38" spans="2:5" ht="15" thickBot="1" x14ac:dyDescent="0.35">
      <c r="B38" s="1" t="s">
        <v>18</v>
      </c>
      <c r="C38" s="2"/>
      <c r="D38" s="3" t="s">
        <v>88</v>
      </c>
      <c r="E38" s="13"/>
    </row>
    <row r="39" spans="2:5" ht="15" thickBot="1" x14ac:dyDescent="0.35">
      <c r="B39" s="1" t="s">
        <v>18</v>
      </c>
      <c r="C39" s="2" t="s">
        <v>6</v>
      </c>
      <c r="D39" s="3" t="s">
        <v>89</v>
      </c>
      <c r="E39" s="13"/>
    </row>
    <row r="40" spans="2:5" ht="15" thickBot="1" x14ac:dyDescent="0.35">
      <c r="B40" s="14"/>
      <c r="C40" s="6" t="s">
        <v>82</v>
      </c>
      <c r="D40" s="15" t="s">
        <v>79</v>
      </c>
      <c r="E40" s="68">
        <f>'Schedule B1'!L42</f>
        <v>0</v>
      </c>
    </row>
    <row r="41" spans="2:5" ht="15" thickBot="1" x14ac:dyDescent="0.35">
      <c r="B41" s="14"/>
      <c r="C41" s="6" t="s">
        <v>83</v>
      </c>
      <c r="D41" s="15" t="s">
        <v>90</v>
      </c>
      <c r="E41" s="68">
        <f>'Schedule B1'!L43</f>
        <v>0</v>
      </c>
    </row>
    <row r="42" spans="2:5" ht="15" thickBot="1" x14ac:dyDescent="0.35">
      <c r="B42" s="14"/>
      <c r="C42" s="6" t="s">
        <v>84</v>
      </c>
      <c r="D42" s="15" t="s">
        <v>91</v>
      </c>
      <c r="E42" s="68">
        <f>'Schedule B1'!L44</f>
        <v>0</v>
      </c>
    </row>
    <row r="43" spans="2:5" ht="15" thickBot="1" x14ac:dyDescent="0.35">
      <c r="B43" s="14"/>
      <c r="C43" s="6" t="s">
        <v>85</v>
      </c>
      <c r="D43" s="15" t="s">
        <v>92</v>
      </c>
      <c r="E43" s="68">
        <f>'Schedule B1'!L45</f>
        <v>0</v>
      </c>
    </row>
    <row r="44" spans="2:5" ht="15" thickBot="1" x14ac:dyDescent="0.35">
      <c r="B44" s="14"/>
      <c r="C44" s="6" t="s">
        <v>86</v>
      </c>
      <c r="D44" s="15" t="s">
        <v>93</v>
      </c>
      <c r="E44" s="68">
        <f>'Schedule B1'!L46</f>
        <v>0</v>
      </c>
    </row>
    <row r="45" spans="2:5" ht="15" thickBot="1" x14ac:dyDescent="0.35">
      <c r="B45" s="14"/>
      <c r="C45" s="6" t="s">
        <v>87</v>
      </c>
      <c r="D45" s="15" t="s">
        <v>94</v>
      </c>
      <c r="E45" s="68">
        <f>'Schedule B1'!L47</f>
        <v>0</v>
      </c>
    </row>
    <row r="46" spans="2:5" ht="15" thickBot="1" x14ac:dyDescent="0.35">
      <c r="B46" s="14"/>
      <c r="C46" s="9"/>
      <c r="D46" s="16"/>
      <c r="E46" s="17"/>
    </row>
    <row r="47" spans="2:5" ht="15" thickBot="1" x14ac:dyDescent="0.35">
      <c r="B47" s="5"/>
      <c r="C47" s="9"/>
      <c r="D47" s="11" t="s">
        <v>10</v>
      </c>
      <c r="E47" s="12">
        <f>SUM(E40:E45)</f>
        <v>0</v>
      </c>
    </row>
    <row r="48" spans="2:5" ht="15" thickBot="1" x14ac:dyDescent="0.35">
      <c r="B48" s="5"/>
      <c r="C48" s="9"/>
      <c r="D48" s="10"/>
      <c r="E48" s="12"/>
    </row>
    <row r="49" spans="2:5" ht="15" thickBot="1" x14ac:dyDescent="0.35">
      <c r="B49" s="1" t="s">
        <v>18</v>
      </c>
      <c r="C49" s="2" t="s">
        <v>11</v>
      </c>
      <c r="D49" s="3" t="s">
        <v>95</v>
      </c>
      <c r="E49" s="13"/>
    </row>
    <row r="50" spans="2:5" ht="15" thickBot="1" x14ac:dyDescent="0.35">
      <c r="B50" s="14"/>
      <c r="C50" s="6" t="s">
        <v>82</v>
      </c>
      <c r="D50" s="15" t="s">
        <v>96</v>
      </c>
      <c r="E50" s="68">
        <f>'Schedule B1'!L52</f>
        <v>0</v>
      </c>
    </row>
    <row r="51" spans="2:5" ht="15" thickBot="1" x14ac:dyDescent="0.35">
      <c r="B51" s="14"/>
      <c r="C51" s="6" t="s">
        <v>83</v>
      </c>
      <c r="D51" s="15" t="s">
        <v>97</v>
      </c>
      <c r="E51" s="68">
        <f>'Schedule B1'!L53</f>
        <v>0</v>
      </c>
    </row>
    <row r="52" spans="2:5" ht="15" thickBot="1" x14ac:dyDescent="0.35">
      <c r="B52" s="14"/>
      <c r="C52" s="9"/>
      <c r="D52" s="16"/>
      <c r="E52" s="17"/>
    </row>
    <row r="53" spans="2:5" ht="15" thickBot="1" x14ac:dyDescent="0.35">
      <c r="B53" s="5"/>
      <c r="C53" s="9"/>
      <c r="D53" s="11" t="s">
        <v>10</v>
      </c>
      <c r="E53" s="12">
        <f>SUM(E50:E51)</f>
        <v>0</v>
      </c>
    </row>
    <row r="54" spans="2:5" ht="15" thickBot="1" x14ac:dyDescent="0.35">
      <c r="B54" s="5"/>
      <c r="C54" s="9"/>
      <c r="D54" s="11"/>
      <c r="E54" s="12"/>
    </row>
    <row r="55" spans="2:5" ht="15" thickBot="1" x14ac:dyDescent="0.35">
      <c r="B55" s="5"/>
      <c r="C55" s="9"/>
      <c r="D55" s="11" t="s">
        <v>32</v>
      </c>
      <c r="E55" s="12">
        <f>E47+E53</f>
        <v>0</v>
      </c>
    </row>
    <row r="56" spans="2:5" ht="15" thickBot="1" x14ac:dyDescent="0.35">
      <c r="B56" s="5"/>
      <c r="C56" s="9"/>
      <c r="D56" s="11"/>
      <c r="E56" s="12"/>
    </row>
    <row r="57" spans="2:5" ht="15" thickBot="1" x14ac:dyDescent="0.35">
      <c r="B57" s="1" t="s">
        <v>75</v>
      </c>
      <c r="C57" s="2"/>
      <c r="D57" s="3" t="s">
        <v>98</v>
      </c>
      <c r="E57" s="13"/>
    </row>
    <row r="58" spans="2:5" ht="15" thickBot="1" x14ac:dyDescent="0.35">
      <c r="B58" s="1" t="s">
        <v>75</v>
      </c>
      <c r="C58" s="2" t="s">
        <v>6</v>
      </c>
      <c r="D58" s="3" t="s">
        <v>99</v>
      </c>
      <c r="E58" s="13"/>
    </row>
    <row r="59" spans="2:5" ht="15" thickBot="1" x14ac:dyDescent="0.35">
      <c r="B59" s="14"/>
      <c r="C59" s="6" t="s">
        <v>82</v>
      </c>
      <c r="D59" s="15" t="s">
        <v>99</v>
      </c>
      <c r="E59" s="68">
        <f>'Schedule B1'!L63</f>
        <v>0</v>
      </c>
    </row>
    <row r="60" spans="2:5" ht="15" thickBot="1" x14ac:dyDescent="0.35">
      <c r="B60" s="14"/>
      <c r="C60" s="9"/>
      <c r="D60" s="16"/>
      <c r="E60" s="17"/>
    </row>
    <row r="61" spans="2:5" ht="15" thickBot="1" x14ac:dyDescent="0.35">
      <c r="B61" s="5"/>
      <c r="C61" s="9"/>
      <c r="D61" s="11" t="s">
        <v>10</v>
      </c>
      <c r="E61" s="12">
        <f>SUM(E59:E59)</f>
        <v>0</v>
      </c>
    </row>
    <row r="62" spans="2:5" ht="15" thickBot="1" x14ac:dyDescent="0.35">
      <c r="B62" s="5"/>
      <c r="C62" s="9"/>
      <c r="D62" s="10"/>
      <c r="E62" s="12"/>
    </row>
    <row r="63" spans="2:5" ht="15" thickBot="1" x14ac:dyDescent="0.35">
      <c r="B63" s="1" t="s">
        <v>75</v>
      </c>
      <c r="C63" s="2" t="s">
        <v>11</v>
      </c>
      <c r="D63" s="3" t="s">
        <v>100</v>
      </c>
      <c r="E63" s="13"/>
    </row>
    <row r="64" spans="2:5" ht="15" thickBot="1" x14ac:dyDescent="0.35">
      <c r="B64" s="14"/>
      <c r="C64" s="6" t="s">
        <v>82</v>
      </c>
      <c r="D64" s="15" t="s">
        <v>100</v>
      </c>
      <c r="E64" s="68">
        <f>'Schedule B1'!L68</f>
        <v>0</v>
      </c>
    </row>
    <row r="65" spans="2:5" ht="15" thickBot="1" x14ac:dyDescent="0.35">
      <c r="B65" s="14"/>
      <c r="C65" s="9"/>
      <c r="D65" s="16"/>
      <c r="E65" s="17"/>
    </row>
    <row r="66" spans="2:5" ht="15" thickBot="1" x14ac:dyDescent="0.35">
      <c r="B66" s="5"/>
      <c r="C66" s="9"/>
      <c r="D66" s="11" t="s">
        <v>10</v>
      </c>
      <c r="E66" s="12">
        <f>SUM(E64:E64)</f>
        <v>0</v>
      </c>
    </row>
    <row r="67" spans="2:5" ht="15" thickBot="1" x14ac:dyDescent="0.35">
      <c r="B67" s="5"/>
      <c r="C67" s="9"/>
      <c r="D67" s="11"/>
      <c r="E67" s="12"/>
    </row>
    <row r="68" spans="2:5" ht="15" thickBot="1" x14ac:dyDescent="0.35">
      <c r="B68" s="5"/>
      <c r="C68" s="9"/>
      <c r="D68" s="11" t="s">
        <v>76</v>
      </c>
      <c r="E68" s="12">
        <f>E61+E66</f>
        <v>0</v>
      </c>
    </row>
    <row r="69" spans="2:5" ht="15" thickBot="1" x14ac:dyDescent="0.35">
      <c r="B69" s="14"/>
      <c r="C69" s="9"/>
      <c r="D69" s="10"/>
      <c r="E69" s="8"/>
    </row>
    <row r="70" spans="2:5" ht="15" thickBot="1" x14ac:dyDescent="0.35">
      <c r="E70" s="17"/>
    </row>
    <row r="71" spans="2:5" ht="15" thickBot="1" x14ac:dyDescent="0.35">
      <c r="D71" s="18" t="s">
        <v>19</v>
      </c>
      <c r="E71" s="17">
        <f>E36+E55+E68</f>
        <v>0</v>
      </c>
    </row>
  </sheetData>
  <printOptions horizontalCentered="1"/>
  <pageMargins left="0.7" right="0.7" top="0.75" bottom="0.5" header="0.5" footer="0.3"/>
  <pageSetup scale="76" orientation="portrait" r:id="rId1"/>
  <headerFooter>
    <oddHeader>&amp;C&amp;"Times New Roman,Bold"&amp;8&amp;K0000FFPRIME CONSULTANT NAME</oddHeader>
    <oddFooter>Page &amp;P of &amp;N</oddFooter>
  </headerFooter>
  <rowBreaks count="2" manualBreakCount="2">
    <brk id="37" min="1" max="4" man="1"/>
    <brk id="5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78"/>
  <sheetViews>
    <sheetView view="pageBreakPreview" zoomScale="90" zoomScaleNormal="100" zoomScaleSheetLayoutView="90" workbookViewId="0">
      <pane ySplit="2" topLeftCell="A24" activePane="bottomLeft" state="frozen"/>
      <selection pane="bottomLeft" activeCell="D27" sqref="D27"/>
    </sheetView>
  </sheetViews>
  <sheetFormatPr defaultRowHeight="14.4" x14ac:dyDescent="0.3"/>
  <cols>
    <col min="2" max="2" width="6.6640625" style="34" customWidth="1"/>
    <col min="3" max="3" width="6.5546875" style="34" customWidth="1"/>
    <col min="4" max="4" width="74.6640625" style="23" customWidth="1"/>
    <col min="5" max="11" width="9.109375" style="29" customWidth="1"/>
    <col min="12" max="12" width="14.88671875" style="29" customWidth="1"/>
  </cols>
  <sheetData>
    <row r="1" spans="2:12" ht="15" thickBot="1" x14ac:dyDescent="0.35"/>
    <row r="2" spans="2:12" s="34" customFormat="1" ht="20.25" customHeight="1" thickBot="1" x14ac:dyDescent="0.35">
      <c r="B2" s="33" t="s">
        <v>0</v>
      </c>
      <c r="C2" s="24" t="s">
        <v>1</v>
      </c>
      <c r="D2" s="24" t="s">
        <v>2</v>
      </c>
      <c r="E2" s="24" t="s">
        <v>20</v>
      </c>
      <c r="F2" s="24" t="s">
        <v>21</v>
      </c>
      <c r="G2" s="24" t="s">
        <v>22</v>
      </c>
      <c r="H2" s="24" t="s">
        <v>23</v>
      </c>
      <c r="I2" s="24" t="s">
        <v>24</v>
      </c>
      <c r="J2" s="24" t="s">
        <v>25</v>
      </c>
      <c r="K2" s="24" t="s">
        <v>26</v>
      </c>
      <c r="L2" s="24" t="s">
        <v>3</v>
      </c>
    </row>
    <row r="3" spans="2:12" ht="20.100000000000001" customHeight="1" thickTop="1" thickBot="1" x14ac:dyDescent="0.35">
      <c r="B3" s="51" t="s">
        <v>4</v>
      </c>
      <c r="C3" s="50"/>
      <c r="D3" s="25" t="s">
        <v>5</v>
      </c>
      <c r="E3" s="57"/>
      <c r="F3" s="57"/>
      <c r="G3" s="57"/>
      <c r="H3" s="57"/>
      <c r="I3" s="57"/>
      <c r="J3" s="57"/>
      <c r="K3" s="57"/>
      <c r="L3" s="57"/>
    </row>
    <row r="4" spans="2:12" ht="20.100000000000001" customHeight="1" thickBot="1" x14ac:dyDescent="0.35">
      <c r="B4" s="51" t="s">
        <v>4</v>
      </c>
      <c r="C4" s="50" t="s">
        <v>6</v>
      </c>
      <c r="D4" s="25" t="s">
        <v>7</v>
      </c>
      <c r="E4" s="57"/>
      <c r="F4" s="57"/>
      <c r="G4" s="57"/>
      <c r="H4" s="57"/>
      <c r="I4" s="57"/>
      <c r="J4" s="57"/>
      <c r="K4" s="57"/>
      <c r="L4" s="57"/>
    </row>
    <row r="5" spans="2:12" ht="20.100000000000001" customHeight="1" thickBot="1" x14ac:dyDescent="0.35">
      <c r="B5" s="52"/>
      <c r="C5" s="53" t="s">
        <v>82</v>
      </c>
      <c r="D5" s="26" t="s">
        <v>8</v>
      </c>
      <c r="E5" s="58"/>
      <c r="F5" s="58"/>
      <c r="G5" s="58"/>
      <c r="H5" s="58"/>
      <c r="I5" s="58"/>
      <c r="J5" s="58"/>
      <c r="K5" s="58"/>
      <c r="L5" s="58">
        <f>SUM(E5:K5)</f>
        <v>0</v>
      </c>
    </row>
    <row r="6" spans="2:12" ht="20.100000000000001" customHeight="1" thickBot="1" x14ac:dyDescent="0.35">
      <c r="B6" s="52"/>
      <c r="C6" s="53" t="s">
        <v>83</v>
      </c>
      <c r="D6" s="26" t="s">
        <v>9</v>
      </c>
      <c r="E6" s="58"/>
      <c r="F6" s="58"/>
      <c r="G6" s="58"/>
      <c r="H6" s="58"/>
      <c r="I6" s="58"/>
      <c r="J6" s="58"/>
      <c r="K6" s="58"/>
      <c r="L6" s="58">
        <f>SUM(E6:K6)</f>
        <v>0</v>
      </c>
    </row>
    <row r="7" spans="2:12" ht="20.100000000000001" customHeight="1" thickBot="1" x14ac:dyDescent="0.35">
      <c r="B7" s="52"/>
      <c r="C7" s="53"/>
      <c r="D7" s="27" t="s">
        <v>10</v>
      </c>
      <c r="E7" s="59">
        <f>SUM(E5:E6)</f>
        <v>0</v>
      </c>
      <c r="F7" s="59">
        <f t="shared" ref="F7:K7" si="0">SUM(F5:F6)</f>
        <v>0</v>
      </c>
      <c r="G7" s="5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>SUM(L5:L6)</f>
        <v>0</v>
      </c>
    </row>
    <row r="8" spans="2:12" ht="20.100000000000001" customHeight="1" thickBot="1" x14ac:dyDescent="0.35">
      <c r="B8" s="52"/>
      <c r="C8" s="53"/>
      <c r="D8" s="27" t="s">
        <v>27</v>
      </c>
      <c r="E8" s="58"/>
      <c r="F8" s="58"/>
      <c r="G8" s="58"/>
      <c r="H8" s="58"/>
      <c r="I8" s="58"/>
      <c r="J8" s="58"/>
      <c r="K8" s="58"/>
      <c r="L8" s="60"/>
    </row>
    <row r="9" spans="2:12" ht="20.100000000000001" customHeight="1" thickBot="1" x14ac:dyDescent="0.35">
      <c r="B9" s="52"/>
      <c r="C9" s="53"/>
      <c r="D9" s="27" t="s">
        <v>28</v>
      </c>
      <c r="E9" s="61">
        <f>E7*E8</f>
        <v>0</v>
      </c>
      <c r="F9" s="61">
        <f t="shared" ref="F9:K9" si="1">F7*F8</f>
        <v>0</v>
      </c>
      <c r="G9" s="61">
        <f t="shared" si="1"/>
        <v>0</v>
      </c>
      <c r="H9" s="61">
        <f t="shared" si="1"/>
        <v>0</v>
      </c>
      <c r="I9" s="61">
        <f t="shared" si="1"/>
        <v>0</v>
      </c>
      <c r="J9" s="61">
        <f t="shared" si="1"/>
        <v>0</v>
      </c>
      <c r="K9" s="61">
        <f t="shared" si="1"/>
        <v>0</v>
      </c>
      <c r="L9" s="61">
        <f>SUM(E9:K9)</f>
        <v>0</v>
      </c>
    </row>
    <row r="10" spans="2:12" ht="20.100000000000001" customHeight="1" thickBot="1" x14ac:dyDescent="0.35">
      <c r="B10" s="51" t="s">
        <v>4</v>
      </c>
      <c r="C10" s="50" t="s">
        <v>11</v>
      </c>
      <c r="D10" s="25" t="s">
        <v>72</v>
      </c>
      <c r="E10" s="57"/>
      <c r="F10" s="57"/>
      <c r="G10" s="57"/>
      <c r="H10" s="57"/>
      <c r="I10" s="57"/>
      <c r="J10" s="57"/>
      <c r="K10" s="57"/>
      <c r="L10" s="57"/>
    </row>
    <row r="11" spans="2:12" ht="20.100000000000001" customHeight="1" thickBot="1" x14ac:dyDescent="0.35">
      <c r="B11" s="52"/>
      <c r="C11" s="53" t="s">
        <v>82</v>
      </c>
      <c r="D11" s="26" t="s">
        <v>72</v>
      </c>
      <c r="E11" s="58"/>
      <c r="F11" s="58"/>
      <c r="G11" s="58"/>
      <c r="H11" s="58"/>
      <c r="I11" s="58"/>
      <c r="J11" s="58"/>
      <c r="K11" s="58"/>
      <c r="L11" s="58">
        <f>SUM(E11:K11)</f>
        <v>0</v>
      </c>
    </row>
    <row r="12" spans="2:12" ht="20.100000000000001" customHeight="1" thickBot="1" x14ac:dyDescent="0.35">
      <c r="B12" s="52"/>
      <c r="C12" s="53"/>
      <c r="D12" s="27" t="s">
        <v>10</v>
      </c>
      <c r="E12" s="59">
        <f>SUM(E11)</f>
        <v>0</v>
      </c>
      <c r="F12" s="59">
        <f t="shared" ref="F12:L12" si="2">SUM(F11)</f>
        <v>0</v>
      </c>
      <c r="G12" s="59">
        <f t="shared" si="2"/>
        <v>0</v>
      </c>
      <c r="H12" s="59">
        <f t="shared" si="2"/>
        <v>0</v>
      </c>
      <c r="I12" s="59">
        <f t="shared" si="2"/>
        <v>0</v>
      </c>
      <c r="J12" s="59">
        <f t="shared" si="2"/>
        <v>0</v>
      </c>
      <c r="K12" s="59">
        <f t="shared" si="2"/>
        <v>0</v>
      </c>
      <c r="L12" s="59">
        <f t="shared" si="2"/>
        <v>0</v>
      </c>
    </row>
    <row r="13" spans="2:12" ht="20.100000000000001" customHeight="1" thickBot="1" x14ac:dyDescent="0.35">
      <c r="B13" s="52"/>
      <c r="C13" s="53"/>
      <c r="D13" s="27" t="s">
        <v>27</v>
      </c>
      <c r="E13" s="58"/>
      <c r="F13" s="58"/>
      <c r="G13" s="58"/>
      <c r="H13" s="58"/>
      <c r="I13" s="58"/>
      <c r="J13" s="58"/>
      <c r="K13" s="58"/>
      <c r="L13" s="60"/>
    </row>
    <row r="14" spans="2:12" ht="20.100000000000001" customHeight="1" thickBot="1" x14ac:dyDescent="0.35">
      <c r="B14" s="52"/>
      <c r="C14" s="53"/>
      <c r="D14" s="27" t="s">
        <v>28</v>
      </c>
      <c r="E14" s="61">
        <f t="shared" ref="E14:K14" si="3">E12*E13</f>
        <v>0</v>
      </c>
      <c r="F14" s="61">
        <f t="shared" si="3"/>
        <v>0</v>
      </c>
      <c r="G14" s="61">
        <f t="shared" si="3"/>
        <v>0</v>
      </c>
      <c r="H14" s="61">
        <f t="shared" si="3"/>
        <v>0</v>
      </c>
      <c r="I14" s="61">
        <f t="shared" si="3"/>
        <v>0</v>
      </c>
      <c r="J14" s="61">
        <f t="shared" si="3"/>
        <v>0</v>
      </c>
      <c r="K14" s="61">
        <f t="shared" si="3"/>
        <v>0</v>
      </c>
      <c r="L14" s="61">
        <f>SUM(E14:K14)</f>
        <v>0</v>
      </c>
    </row>
    <row r="15" spans="2:12" ht="20.100000000000001" customHeight="1" thickBot="1" x14ac:dyDescent="0.35">
      <c r="B15" s="51" t="s">
        <v>4</v>
      </c>
      <c r="C15" s="50" t="s">
        <v>12</v>
      </c>
      <c r="D15" s="25" t="s">
        <v>13</v>
      </c>
      <c r="E15" s="57"/>
      <c r="F15" s="57"/>
      <c r="G15" s="57"/>
      <c r="H15" s="57"/>
      <c r="I15" s="57"/>
      <c r="J15" s="57"/>
      <c r="K15" s="57"/>
      <c r="L15" s="57"/>
    </row>
    <row r="16" spans="2:12" ht="20.100000000000001" customHeight="1" thickBot="1" x14ac:dyDescent="0.35">
      <c r="B16" s="52"/>
      <c r="C16" s="53" t="s">
        <v>82</v>
      </c>
      <c r="D16" s="26" t="s">
        <v>14</v>
      </c>
      <c r="E16" s="58"/>
      <c r="F16" s="58"/>
      <c r="G16" s="58"/>
      <c r="H16" s="58"/>
      <c r="I16" s="58"/>
      <c r="J16" s="58"/>
      <c r="K16" s="58"/>
      <c r="L16" s="58">
        <f>SUM(E16:K16)</f>
        <v>0</v>
      </c>
    </row>
    <row r="17" spans="2:12" ht="20.100000000000001" customHeight="1" thickBot="1" x14ac:dyDescent="0.35">
      <c r="B17" s="52"/>
      <c r="C17" s="53" t="s">
        <v>83</v>
      </c>
      <c r="D17" s="26" t="s">
        <v>73</v>
      </c>
      <c r="E17" s="58"/>
      <c r="F17" s="58"/>
      <c r="G17" s="58"/>
      <c r="H17" s="58"/>
      <c r="I17" s="58"/>
      <c r="J17" s="58"/>
      <c r="K17" s="58"/>
      <c r="L17" s="58">
        <f>SUM(E17:K17)</f>
        <v>0</v>
      </c>
    </row>
    <row r="18" spans="2:12" ht="20.100000000000001" customHeight="1" thickBot="1" x14ac:dyDescent="0.35">
      <c r="B18" s="52"/>
      <c r="C18" s="53"/>
      <c r="D18" s="27" t="s">
        <v>10</v>
      </c>
      <c r="E18" s="59">
        <f>SUM(E16:E17)</f>
        <v>0</v>
      </c>
      <c r="F18" s="59">
        <f t="shared" ref="F18:L18" si="4">SUM(F16:F17)</f>
        <v>0</v>
      </c>
      <c r="G18" s="59">
        <f t="shared" si="4"/>
        <v>0</v>
      </c>
      <c r="H18" s="59">
        <f t="shared" si="4"/>
        <v>0</v>
      </c>
      <c r="I18" s="59">
        <f t="shared" si="4"/>
        <v>0</v>
      </c>
      <c r="J18" s="59">
        <f t="shared" si="4"/>
        <v>0</v>
      </c>
      <c r="K18" s="59">
        <f t="shared" si="4"/>
        <v>0</v>
      </c>
      <c r="L18" s="59">
        <f t="shared" si="4"/>
        <v>0</v>
      </c>
    </row>
    <row r="19" spans="2:12" ht="20.100000000000001" customHeight="1" thickBot="1" x14ac:dyDescent="0.35">
      <c r="B19" s="52"/>
      <c r="C19" s="53"/>
      <c r="D19" s="27" t="s">
        <v>27</v>
      </c>
      <c r="E19" s="58"/>
      <c r="F19" s="58"/>
      <c r="G19" s="58"/>
      <c r="H19" s="58"/>
      <c r="I19" s="58"/>
      <c r="J19" s="58"/>
      <c r="K19" s="58"/>
      <c r="L19" s="60"/>
    </row>
    <row r="20" spans="2:12" ht="20.100000000000001" customHeight="1" thickBot="1" x14ac:dyDescent="0.35">
      <c r="B20" s="52"/>
      <c r="C20" s="53"/>
      <c r="D20" s="27" t="s">
        <v>28</v>
      </c>
      <c r="E20" s="61">
        <f>E18*E19</f>
        <v>0</v>
      </c>
      <c r="F20" s="61">
        <f t="shared" ref="F20:K20" si="5">F18*F19</f>
        <v>0</v>
      </c>
      <c r="G20" s="61">
        <f t="shared" si="5"/>
        <v>0</v>
      </c>
      <c r="H20" s="61">
        <f t="shared" si="5"/>
        <v>0</v>
      </c>
      <c r="I20" s="61">
        <f t="shared" si="5"/>
        <v>0</v>
      </c>
      <c r="J20" s="61">
        <f t="shared" si="5"/>
        <v>0</v>
      </c>
      <c r="K20" s="61">
        <f t="shared" si="5"/>
        <v>0</v>
      </c>
      <c r="L20" s="61">
        <f>SUM(E20:K20)</f>
        <v>0</v>
      </c>
    </row>
    <row r="21" spans="2:12" ht="20.100000000000001" customHeight="1" thickBot="1" x14ac:dyDescent="0.35">
      <c r="B21" s="51" t="s">
        <v>4</v>
      </c>
      <c r="C21" s="50" t="s">
        <v>15</v>
      </c>
      <c r="D21" s="25" t="s">
        <v>74</v>
      </c>
      <c r="E21" s="57"/>
      <c r="F21" s="57"/>
      <c r="G21" s="57"/>
      <c r="H21" s="57"/>
      <c r="I21" s="57"/>
      <c r="J21" s="57"/>
      <c r="K21" s="57"/>
      <c r="L21" s="57"/>
    </row>
    <row r="22" spans="2:12" ht="20.100000000000001" customHeight="1" thickBot="1" x14ac:dyDescent="0.35">
      <c r="B22" s="52"/>
      <c r="C22" s="53" t="s">
        <v>82</v>
      </c>
      <c r="D22" s="26" t="s">
        <v>74</v>
      </c>
      <c r="E22" s="58"/>
      <c r="F22" s="58"/>
      <c r="G22" s="58"/>
      <c r="H22" s="58"/>
      <c r="I22" s="58"/>
      <c r="J22" s="58"/>
      <c r="K22" s="58"/>
      <c r="L22" s="58">
        <f>SUM(E22:K22)</f>
        <v>0</v>
      </c>
    </row>
    <row r="23" spans="2:12" ht="20.100000000000001" customHeight="1" thickBot="1" x14ac:dyDescent="0.35">
      <c r="B23" s="52"/>
      <c r="C23" s="53"/>
      <c r="D23" s="27" t="s">
        <v>10</v>
      </c>
      <c r="E23" s="59">
        <f>SUM(E22)</f>
        <v>0</v>
      </c>
      <c r="F23" s="59">
        <f t="shared" ref="F23:L23" si="6">SUM(F22)</f>
        <v>0</v>
      </c>
      <c r="G23" s="59">
        <f t="shared" si="6"/>
        <v>0</v>
      </c>
      <c r="H23" s="59">
        <f t="shared" si="6"/>
        <v>0</v>
      </c>
      <c r="I23" s="59">
        <f t="shared" si="6"/>
        <v>0</v>
      </c>
      <c r="J23" s="59">
        <f t="shared" si="6"/>
        <v>0</v>
      </c>
      <c r="K23" s="59">
        <f t="shared" si="6"/>
        <v>0</v>
      </c>
      <c r="L23" s="59">
        <f t="shared" si="6"/>
        <v>0</v>
      </c>
    </row>
    <row r="24" spans="2:12" ht="20.100000000000001" customHeight="1" thickBot="1" x14ac:dyDescent="0.35">
      <c r="B24" s="52"/>
      <c r="C24" s="53"/>
      <c r="D24" s="27" t="s">
        <v>27</v>
      </c>
      <c r="E24" s="58"/>
      <c r="F24" s="58"/>
      <c r="G24" s="58"/>
      <c r="H24" s="58"/>
      <c r="I24" s="58"/>
      <c r="J24" s="58"/>
      <c r="K24" s="58"/>
      <c r="L24" s="60"/>
    </row>
    <row r="25" spans="2:12" ht="20.100000000000001" customHeight="1" thickBot="1" x14ac:dyDescent="0.35">
      <c r="B25" s="52"/>
      <c r="C25" s="53"/>
      <c r="D25" s="27" t="s">
        <v>28</v>
      </c>
      <c r="E25" s="61">
        <f>E23*E24</f>
        <v>0</v>
      </c>
      <c r="F25" s="61">
        <f t="shared" ref="F25:K25" si="7">F23*F24</f>
        <v>0</v>
      </c>
      <c r="G25" s="61">
        <f t="shared" si="7"/>
        <v>0</v>
      </c>
      <c r="H25" s="61">
        <f t="shared" si="7"/>
        <v>0</v>
      </c>
      <c r="I25" s="61">
        <f t="shared" si="7"/>
        <v>0</v>
      </c>
      <c r="J25" s="61">
        <f t="shared" si="7"/>
        <v>0</v>
      </c>
      <c r="K25" s="61">
        <f t="shared" si="7"/>
        <v>0</v>
      </c>
      <c r="L25" s="61">
        <f>SUM(E25:K25)</f>
        <v>0</v>
      </c>
    </row>
    <row r="26" spans="2:12" ht="20.100000000000001" customHeight="1" thickBot="1" x14ac:dyDescent="0.35">
      <c r="B26" s="51" t="s">
        <v>4</v>
      </c>
      <c r="C26" s="50" t="s">
        <v>16</v>
      </c>
      <c r="D26" s="25" t="s">
        <v>81</v>
      </c>
      <c r="E26" s="57"/>
      <c r="F26" s="57"/>
      <c r="G26" s="57"/>
      <c r="H26" s="57"/>
      <c r="I26" s="57"/>
      <c r="J26" s="57"/>
      <c r="K26" s="57"/>
      <c r="L26" s="57"/>
    </row>
    <row r="27" spans="2:12" ht="20.100000000000001" customHeight="1" thickBot="1" x14ac:dyDescent="0.35">
      <c r="B27" s="52"/>
      <c r="C27" s="53" t="s">
        <v>82</v>
      </c>
      <c r="D27" s="26" t="s">
        <v>81</v>
      </c>
      <c r="E27" s="58"/>
      <c r="F27" s="58"/>
      <c r="G27" s="58"/>
      <c r="H27" s="58"/>
      <c r="I27" s="58"/>
      <c r="J27" s="58"/>
      <c r="K27" s="58"/>
      <c r="L27" s="58">
        <f>SUM(E27:K27)</f>
        <v>0</v>
      </c>
    </row>
    <row r="28" spans="2:12" ht="20.100000000000001" customHeight="1" thickBot="1" x14ac:dyDescent="0.35">
      <c r="B28" s="52"/>
      <c r="C28" s="53"/>
      <c r="D28" s="27" t="s">
        <v>10</v>
      </c>
      <c r="E28" s="59">
        <f>SUM(E27)</f>
        <v>0</v>
      </c>
      <c r="F28" s="59">
        <f t="shared" ref="F28:L28" si="8">SUM(F27)</f>
        <v>0</v>
      </c>
      <c r="G28" s="59">
        <f t="shared" si="8"/>
        <v>0</v>
      </c>
      <c r="H28" s="59">
        <f t="shared" si="8"/>
        <v>0</v>
      </c>
      <c r="I28" s="59">
        <f t="shared" si="8"/>
        <v>0</v>
      </c>
      <c r="J28" s="59">
        <f t="shared" si="8"/>
        <v>0</v>
      </c>
      <c r="K28" s="59">
        <f t="shared" si="8"/>
        <v>0</v>
      </c>
      <c r="L28" s="59">
        <f t="shared" si="8"/>
        <v>0</v>
      </c>
    </row>
    <row r="29" spans="2:12" ht="20.100000000000001" customHeight="1" thickBot="1" x14ac:dyDescent="0.35">
      <c r="B29" s="52"/>
      <c r="C29" s="53"/>
      <c r="D29" s="27" t="s">
        <v>27</v>
      </c>
      <c r="E29" s="58"/>
      <c r="F29" s="58"/>
      <c r="G29" s="58"/>
      <c r="H29" s="58"/>
      <c r="I29" s="58"/>
      <c r="J29" s="58"/>
      <c r="K29" s="58"/>
      <c r="L29" s="60"/>
    </row>
    <row r="30" spans="2:12" ht="20.100000000000001" customHeight="1" thickBot="1" x14ac:dyDescent="0.35">
      <c r="B30" s="52"/>
      <c r="C30" s="53"/>
      <c r="D30" s="27" t="s">
        <v>28</v>
      </c>
      <c r="E30" s="61">
        <f>E28*E29</f>
        <v>0</v>
      </c>
      <c r="F30" s="61">
        <f t="shared" ref="F30:K30" si="9">F28*F29</f>
        <v>0</v>
      </c>
      <c r="G30" s="61">
        <f t="shared" si="9"/>
        <v>0</v>
      </c>
      <c r="H30" s="61">
        <f t="shared" si="9"/>
        <v>0</v>
      </c>
      <c r="I30" s="61">
        <f t="shared" si="9"/>
        <v>0</v>
      </c>
      <c r="J30" s="61">
        <f t="shared" si="9"/>
        <v>0</v>
      </c>
      <c r="K30" s="61">
        <f t="shared" si="9"/>
        <v>0</v>
      </c>
      <c r="L30" s="61">
        <f>SUM(E30:K30)</f>
        <v>0</v>
      </c>
    </row>
    <row r="31" spans="2:12" ht="20.100000000000001" customHeight="1" thickBot="1" x14ac:dyDescent="0.35">
      <c r="B31" s="51" t="s">
        <v>4</v>
      </c>
      <c r="C31" s="50" t="s">
        <v>80</v>
      </c>
      <c r="D31" s="25" t="s">
        <v>17</v>
      </c>
      <c r="E31" s="57"/>
      <c r="F31" s="57"/>
      <c r="G31" s="57"/>
      <c r="H31" s="57"/>
      <c r="I31" s="57"/>
      <c r="J31" s="57"/>
      <c r="K31" s="57"/>
      <c r="L31" s="57"/>
    </row>
    <row r="32" spans="2:12" ht="20.100000000000001" customHeight="1" thickBot="1" x14ac:dyDescent="0.35">
      <c r="B32" s="52"/>
      <c r="C32" s="53" t="s">
        <v>82</v>
      </c>
      <c r="D32" s="26" t="s">
        <v>17</v>
      </c>
      <c r="E32" s="62" t="s">
        <v>71</v>
      </c>
      <c r="F32" s="62" t="s">
        <v>71</v>
      </c>
      <c r="G32" s="62" t="s">
        <v>71</v>
      </c>
      <c r="H32" s="62" t="s">
        <v>71</v>
      </c>
      <c r="I32" s="62" t="s">
        <v>71</v>
      </c>
      <c r="J32" s="62" t="s">
        <v>71</v>
      </c>
      <c r="K32" s="62" t="s">
        <v>71</v>
      </c>
      <c r="L32" s="62" t="s">
        <v>71</v>
      </c>
    </row>
    <row r="33" spans="2:12" ht="20.100000000000001" customHeight="1" thickBot="1" x14ac:dyDescent="0.35">
      <c r="B33" s="52"/>
      <c r="C33" s="53"/>
      <c r="D33" s="27" t="s">
        <v>10</v>
      </c>
      <c r="E33" s="62" t="s">
        <v>71</v>
      </c>
      <c r="F33" s="62" t="s">
        <v>71</v>
      </c>
      <c r="G33" s="62" t="s">
        <v>71</v>
      </c>
      <c r="H33" s="62" t="s">
        <v>71</v>
      </c>
      <c r="I33" s="62" t="s">
        <v>71</v>
      </c>
      <c r="J33" s="62" t="s">
        <v>71</v>
      </c>
      <c r="K33" s="62" t="s">
        <v>71</v>
      </c>
      <c r="L33" s="62" t="s">
        <v>71</v>
      </c>
    </row>
    <row r="34" spans="2:12" ht="20.100000000000001" customHeight="1" thickBot="1" x14ac:dyDescent="0.35">
      <c r="B34" s="52"/>
      <c r="C34" s="53"/>
      <c r="D34" s="27" t="s">
        <v>27</v>
      </c>
      <c r="E34" s="62" t="s">
        <v>71</v>
      </c>
      <c r="F34" s="62" t="s">
        <v>71</v>
      </c>
      <c r="G34" s="62" t="s">
        <v>71</v>
      </c>
      <c r="H34" s="62" t="s">
        <v>71</v>
      </c>
      <c r="I34" s="62" t="s">
        <v>71</v>
      </c>
      <c r="J34" s="62" t="s">
        <v>71</v>
      </c>
      <c r="K34" s="62" t="s">
        <v>71</v>
      </c>
      <c r="L34" s="60"/>
    </row>
    <row r="35" spans="2:12" ht="20.100000000000001" customHeight="1" thickBot="1" x14ac:dyDescent="0.35">
      <c r="B35" s="52"/>
      <c r="C35" s="53"/>
      <c r="D35" s="27" t="s">
        <v>28</v>
      </c>
      <c r="E35" s="62" t="s">
        <v>71</v>
      </c>
      <c r="F35" s="62" t="s">
        <v>71</v>
      </c>
      <c r="G35" s="62" t="s">
        <v>71</v>
      </c>
      <c r="H35" s="62" t="s">
        <v>71</v>
      </c>
      <c r="I35" s="62" t="s">
        <v>71</v>
      </c>
      <c r="J35" s="62" t="s">
        <v>71</v>
      </c>
      <c r="K35" s="62" t="s">
        <v>71</v>
      </c>
      <c r="L35" s="61">
        <v>50000</v>
      </c>
    </row>
    <row r="36" spans="2:12" ht="20.100000000000001" customHeight="1" thickBot="1" x14ac:dyDescent="0.35">
      <c r="B36" s="51"/>
      <c r="C36" s="50"/>
      <c r="D36" s="25"/>
      <c r="E36" s="57"/>
      <c r="F36" s="57"/>
      <c r="G36" s="57"/>
      <c r="H36" s="57"/>
      <c r="I36" s="57"/>
      <c r="J36" s="57"/>
      <c r="K36" s="57"/>
      <c r="L36" s="63"/>
    </row>
    <row r="37" spans="2:12" ht="20.100000000000001" customHeight="1" thickBot="1" x14ac:dyDescent="0.35">
      <c r="B37" s="52"/>
      <c r="C37" s="53"/>
      <c r="D37" s="28" t="s">
        <v>29</v>
      </c>
      <c r="E37" s="64">
        <f>E7+E12+E18+E23+E28</f>
        <v>0</v>
      </c>
      <c r="F37" s="64">
        <f t="shared" ref="F37:L37" si="10">F7+F12+F18+F23+F28</f>
        <v>0</v>
      </c>
      <c r="G37" s="64">
        <f t="shared" si="10"/>
        <v>0</v>
      </c>
      <c r="H37" s="64">
        <f t="shared" si="10"/>
        <v>0</v>
      </c>
      <c r="I37" s="64">
        <f t="shared" si="10"/>
        <v>0</v>
      </c>
      <c r="J37" s="64">
        <f t="shared" si="10"/>
        <v>0</v>
      </c>
      <c r="K37" s="64">
        <f t="shared" si="10"/>
        <v>0</v>
      </c>
      <c r="L37" s="64">
        <f t="shared" si="10"/>
        <v>0</v>
      </c>
    </row>
    <row r="38" spans="2:12" ht="20.100000000000001" customHeight="1" thickBot="1" x14ac:dyDescent="0.35">
      <c r="B38" s="52"/>
      <c r="C38" s="53"/>
      <c r="D38" s="28" t="s">
        <v>30</v>
      </c>
      <c r="E38" s="58"/>
      <c r="F38" s="58"/>
      <c r="G38" s="58"/>
      <c r="H38" s="58"/>
      <c r="I38" s="58"/>
      <c r="J38" s="58"/>
      <c r="K38" s="58"/>
      <c r="L38" s="65"/>
    </row>
    <row r="39" spans="2:12" ht="20.100000000000001" customHeight="1" thickBot="1" x14ac:dyDescent="0.35">
      <c r="B39" s="52"/>
      <c r="C39" s="53"/>
      <c r="D39" s="28" t="s">
        <v>31</v>
      </c>
      <c r="E39" s="66">
        <f>E37*E38</f>
        <v>0</v>
      </c>
      <c r="F39" s="66">
        <f t="shared" ref="F39:K39" si="11">F37*F38</f>
        <v>0</v>
      </c>
      <c r="G39" s="66">
        <f t="shared" si="11"/>
        <v>0</v>
      </c>
      <c r="H39" s="66">
        <f t="shared" si="11"/>
        <v>0</v>
      </c>
      <c r="I39" s="66">
        <f t="shared" si="11"/>
        <v>0</v>
      </c>
      <c r="J39" s="66">
        <f t="shared" si="11"/>
        <v>0</v>
      </c>
      <c r="K39" s="66">
        <f t="shared" si="11"/>
        <v>0</v>
      </c>
      <c r="L39" s="66">
        <f>SUM(E39:K39)+50000</f>
        <v>50000</v>
      </c>
    </row>
    <row r="40" spans="2:12" ht="20.100000000000001" customHeight="1" thickBot="1" x14ac:dyDescent="0.35">
      <c r="B40" s="51" t="s">
        <v>18</v>
      </c>
      <c r="C40" s="54"/>
      <c r="D40" s="25" t="s">
        <v>88</v>
      </c>
      <c r="E40" s="57"/>
      <c r="F40" s="57"/>
      <c r="G40" s="57"/>
      <c r="H40" s="57"/>
      <c r="I40" s="57"/>
      <c r="J40" s="57"/>
      <c r="K40" s="57"/>
      <c r="L40" s="57"/>
    </row>
    <row r="41" spans="2:12" ht="20.100000000000001" customHeight="1" thickBot="1" x14ac:dyDescent="0.35">
      <c r="B41" s="51" t="s">
        <v>18</v>
      </c>
      <c r="C41" s="50" t="s">
        <v>6</v>
      </c>
      <c r="D41" s="25" t="s">
        <v>89</v>
      </c>
      <c r="E41" s="57"/>
      <c r="F41" s="57"/>
      <c r="G41" s="57"/>
      <c r="H41" s="57"/>
      <c r="I41" s="57"/>
      <c r="J41" s="57"/>
      <c r="K41" s="57"/>
      <c r="L41" s="57"/>
    </row>
    <row r="42" spans="2:12" ht="20.100000000000001" customHeight="1" thickBot="1" x14ac:dyDescent="0.35">
      <c r="B42" s="52"/>
      <c r="C42" s="53" t="s">
        <v>82</v>
      </c>
      <c r="D42" s="26" t="s">
        <v>79</v>
      </c>
      <c r="E42" s="58"/>
      <c r="F42" s="58"/>
      <c r="G42" s="58"/>
      <c r="H42" s="58"/>
      <c r="I42" s="58"/>
      <c r="J42" s="58"/>
      <c r="K42" s="58"/>
      <c r="L42" s="58">
        <f>SUM(E42:K42)</f>
        <v>0</v>
      </c>
    </row>
    <row r="43" spans="2:12" ht="20.100000000000001" customHeight="1" thickBot="1" x14ac:dyDescent="0.35">
      <c r="B43" s="52"/>
      <c r="C43" s="53" t="s">
        <v>83</v>
      </c>
      <c r="D43" s="26" t="s">
        <v>90</v>
      </c>
      <c r="E43" s="58"/>
      <c r="F43" s="58"/>
      <c r="G43" s="58"/>
      <c r="H43" s="58"/>
      <c r="I43" s="58"/>
      <c r="J43" s="58"/>
      <c r="K43" s="58"/>
      <c r="L43" s="58">
        <f t="shared" ref="L43:L47" si="12">SUM(E43:K43)</f>
        <v>0</v>
      </c>
    </row>
    <row r="44" spans="2:12" ht="20.100000000000001" customHeight="1" thickBot="1" x14ac:dyDescent="0.35">
      <c r="B44" s="52"/>
      <c r="C44" s="53" t="s">
        <v>84</v>
      </c>
      <c r="D44" s="26" t="s">
        <v>91</v>
      </c>
      <c r="E44" s="58"/>
      <c r="F44" s="58"/>
      <c r="G44" s="58"/>
      <c r="H44" s="58"/>
      <c r="I44" s="58"/>
      <c r="J44" s="58"/>
      <c r="K44" s="58"/>
      <c r="L44" s="58">
        <f t="shared" si="12"/>
        <v>0</v>
      </c>
    </row>
    <row r="45" spans="2:12" ht="20.100000000000001" customHeight="1" thickBot="1" x14ac:dyDescent="0.35">
      <c r="B45" s="52"/>
      <c r="C45" s="53" t="s">
        <v>85</v>
      </c>
      <c r="D45" s="26" t="s">
        <v>92</v>
      </c>
      <c r="E45" s="58"/>
      <c r="F45" s="58"/>
      <c r="G45" s="58"/>
      <c r="H45" s="58"/>
      <c r="I45" s="58"/>
      <c r="J45" s="58"/>
      <c r="K45" s="58"/>
      <c r="L45" s="58">
        <f t="shared" si="12"/>
        <v>0</v>
      </c>
    </row>
    <row r="46" spans="2:12" ht="20.100000000000001" customHeight="1" thickBot="1" x14ac:dyDescent="0.35">
      <c r="B46" s="52"/>
      <c r="C46" s="53" t="s">
        <v>86</v>
      </c>
      <c r="D46" s="26" t="s">
        <v>93</v>
      </c>
      <c r="E46" s="58"/>
      <c r="F46" s="58"/>
      <c r="G46" s="58"/>
      <c r="H46" s="58"/>
      <c r="I46" s="58"/>
      <c r="J46" s="58"/>
      <c r="K46" s="58"/>
      <c r="L46" s="58">
        <f t="shared" si="12"/>
        <v>0</v>
      </c>
    </row>
    <row r="47" spans="2:12" ht="20.100000000000001" customHeight="1" thickBot="1" x14ac:dyDescent="0.35">
      <c r="B47" s="52"/>
      <c r="C47" s="53" t="s">
        <v>87</v>
      </c>
      <c r="D47" s="26" t="s">
        <v>94</v>
      </c>
      <c r="E47" s="58"/>
      <c r="F47" s="58"/>
      <c r="G47" s="58"/>
      <c r="H47" s="58"/>
      <c r="I47" s="58"/>
      <c r="J47" s="58"/>
      <c r="K47" s="58"/>
      <c r="L47" s="58">
        <f t="shared" si="12"/>
        <v>0</v>
      </c>
    </row>
    <row r="48" spans="2:12" ht="20.100000000000001" customHeight="1" thickBot="1" x14ac:dyDescent="0.35">
      <c r="B48" s="52"/>
      <c r="C48" s="53"/>
      <c r="D48" s="27" t="s">
        <v>10</v>
      </c>
      <c r="E48" s="59">
        <f>SUM(E42:E47)</f>
        <v>0</v>
      </c>
      <c r="F48" s="59">
        <f t="shared" ref="F48:K48" si="13">SUM(F42:F47)</f>
        <v>0</v>
      </c>
      <c r="G48" s="59">
        <f t="shared" si="13"/>
        <v>0</v>
      </c>
      <c r="H48" s="59">
        <f t="shared" si="13"/>
        <v>0</v>
      </c>
      <c r="I48" s="59">
        <f t="shared" si="13"/>
        <v>0</v>
      </c>
      <c r="J48" s="59">
        <f t="shared" si="13"/>
        <v>0</v>
      </c>
      <c r="K48" s="59">
        <f t="shared" si="13"/>
        <v>0</v>
      </c>
      <c r="L48" s="59">
        <f>SUM(L42:L47)</f>
        <v>0</v>
      </c>
    </row>
    <row r="49" spans="2:12" ht="20.100000000000001" customHeight="1" thickBot="1" x14ac:dyDescent="0.35">
      <c r="B49" s="52"/>
      <c r="C49" s="53"/>
      <c r="D49" s="27" t="s">
        <v>27</v>
      </c>
      <c r="E49" s="58"/>
      <c r="F49" s="58"/>
      <c r="G49" s="58"/>
      <c r="H49" s="58"/>
      <c r="I49" s="58"/>
      <c r="J49" s="58"/>
      <c r="K49" s="58"/>
      <c r="L49" s="60"/>
    </row>
    <row r="50" spans="2:12" ht="20.100000000000001" customHeight="1" thickBot="1" x14ac:dyDescent="0.35">
      <c r="B50" s="52"/>
      <c r="C50" s="53"/>
      <c r="D50" s="27" t="s">
        <v>28</v>
      </c>
      <c r="E50" s="61">
        <f t="shared" ref="E50:K50" si="14">E48*E49</f>
        <v>0</v>
      </c>
      <c r="F50" s="61">
        <f t="shared" si="14"/>
        <v>0</v>
      </c>
      <c r="G50" s="61">
        <f t="shared" si="14"/>
        <v>0</v>
      </c>
      <c r="H50" s="61">
        <f t="shared" si="14"/>
        <v>0</v>
      </c>
      <c r="I50" s="61">
        <f t="shared" si="14"/>
        <v>0</v>
      </c>
      <c r="J50" s="61">
        <f t="shared" si="14"/>
        <v>0</v>
      </c>
      <c r="K50" s="61">
        <f t="shared" si="14"/>
        <v>0</v>
      </c>
      <c r="L50" s="61">
        <f>SUM(E50:K50)</f>
        <v>0</v>
      </c>
    </row>
    <row r="51" spans="2:12" ht="20.100000000000001" customHeight="1" thickBot="1" x14ac:dyDescent="0.35">
      <c r="B51" s="51" t="s">
        <v>18</v>
      </c>
      <c r="C51" s="50" t="s">
        <v>11</v>
      </c>
      <c r="D51" s="25" t="s">
        <v>95</v>
      </c>
      <c r="E51" s="57"/>
      <c r="F51" s="57"/>
      <c r="G51" s="57"/>
      <c r="H51" s="57"/>
      <c r="I51" s="57"/>
      <c r="J51" s="57"/>
      <c r="K51" s="57"/>
      <c r="L51" s="57"/>
    </row>
    <row r="52" spans="2:12" ht="20.100000000000001" customHeight="1" thickBot="1" x14ac:dyDescent="0.35">
      <c r="B52" s="52"/>
      <c r="C52" s="53" t="s">
        <v>82</v>
      </c>
      <c r="D52" s="26" t="s">
        <v>96</v>
      </c>
      <c r="E52" s="58"/>
      <c r="F52" s="58"/>
      <c r="G52" s="58"/>
      <c r="H52" s="58"/>
      <c r="I52" s="58"/>
      <c r="J52" s="58"/>
      <c r="K52" s="58"/>
      <c r="L52" s="58">
        <f>SUM(E52:K52)</f>
        <v>0</v>
      </c>
    </row>
    <row r="53" spans="2:12" ht="20.100000000000001" customHeight="1" thickBot="1" x14ac:dyDescent="0.35">
      <c r="B53" s="52"/>
      <c r="C53" s="53" t="s">
        <v>83</v>
      </c>
      <c r="D53" s="26" t="s">
        <v>97</v>
      </c>
      <c r="E53" s="58"/>
      <c r="F53" s="58"/>
      <c r="G53" s="58"/>
      <c r="H53" s="58"/>
      <c r="I53" s="58"/>
      <c r="J53" s="58"/>
      <c r="K53" s="58"/>
      <c r="L53" s="58">
        <f>SUM(E53:K53)</f>
        <v>0</v>
      </c>
    </row>
    <row r="54" spans="2:12" ht="20.100000000000001" customHeight="1" thickBot="1" x14ac:dyDescent="0.35">
      <c r="B54" s="52"/>
      <c r="C54" s="53"/>
      <c r="D54" s="27" t="s">
        <v>10</v>
      </c>
      <c r="E54" s="59">
        <f>SUM(E52:E53)</f>
        <v>0</v>
      </c>
      <c r="F54" s="59">
        <f t="shared" ref="F54:K54" si="15">SUM(F52:F53)</f>
        <v>0</v>
      </c>
      <c r="G54" s="59">
        <f t="shared" si="15"/>
        <v>0</v>
      </c>
      <c r="H54" s="59">
        <f t="shared" si="15"/>
        <v>0</v>
      </c>
      <c r="I54" s="59">
        <f t="shared" si="15"/>
        <v>0</v>
      </c>
      <c r="J54" s="59">
        <f t="shared" si="15"/>
        <v>0</v>
      </c>
      <c r="K54" s="59">
        <f t="shared" si="15"/>
        <v>0</v>
      </c>
      <c r="L54" s="59">
        <f>SUM(L52:L53)</f>
        <v>0</v>
      </c>
    </row>
    <row r="55" spans="2:12" ht="20.100000000000001" customHeight="1" thickBot="1" x14ac:dyDescent="0.35">
      <c r="B55" s="52"/>
      <c r="C55" s="53"/>
      <c r="D55" s="27" t="s">
        <v>27</v>
      </c>
      <c r="E55" s="58"/>
      <c r="F55" s="58"/>
      <c r="G55" s="58"/>
      <c r="H55" s="58"/>
      <c r="I55" s="58"/>
      <c r="J55" s="58"/>
      <c r="K55" s="58"/>
      <c r="L55" s="60"/>
    </row>
    <row r="56" spans="2:12" ht="20.100000000000001" customHeight="1" thickBot="1" x14ac:dyDescent="0.35">
      <c r="B56" s="52"/>
      <c r="C56" s="53"/>
      <c r="D56" s="27" t="s">
        <v>28</v>
      </c>
      <c r="E56" s="61">
        <f t="shared" ref="E56:K56" si="16">E54*E55</f>
        <v>0</v>
      </c>
      <c r="F56" s="61">
        <f t="shared" si="16"/>
        <v>0</v>
      </c>
      <c r="G56" s="61">
        <f t="shared" si="16"/>
        <v>0</v>
      </c>
      <c r="H56" s="61">
        <f t="shared" si="16"/>
        <v>0</v>
      </c>
      <c r="I56" s="61">
        <f t="shared" si="16"/>
        <v>0</v>
      </c>
      <c r="J56" s="61">
        <f t="shared" si="16"/>
        <v>0</v>
      </c>
      <c r="K56" s="61">
        <f t="shared" si="16"/>
        <v>0</v>
      </c>
      <c r="L56" s="61">
        <f>SUM(E56:K56)</f>
        <v>0</v>
      </c>
    </row>
    <row r="57" spans="2:12" ht="20.100000000000001" customHeight="1" thickBot="1" x14ac:dyDescent="0.35">
      <c r="B57" s="51"/>
      <c r="C57" s="50"/>
      <c r="D57" s="25"/>
      <c r="E57" s="57"/>
      <c r="F57" s="57"/>
      <c r="G57" s="57"/>
      <c r="H57" s="57"/>
      <c r="I57" s="57"/>
      <c r="J57" s="57"/>
      <c r="K57" s="57"/>
      <c r="L57" s="63"/>
    </row>
    <row r="58" spans="2:12" ht="20.100000000000001" customHeight="1" thickBot="1" x14ac:dyDescent="0.35">
      <c r="B58" s="52"/>
      <c r="C58" s="53"/>
      <c r="D58" s="28" t="s">
        <v>32</v>
      </c>
      <c r="E58" s="64">
        <f>E48+E54</f>
        <v>0</v>
      </c>
      <c r="F58" s="64">
        <f t="shared" ref="F58:K58" si="17">F48+F54</f>
        <v>0</v>
      </c>
      <c r="G58" s="64">
        <f t="shared" si="17"/>
        <v>0</v>
      </c>
      <c r="H58" s="64">
        <f t="shared" si="17"/>
        <v>0</v>
      </c>
      <c r="I58" s="64">
        <f t="shared" si="17"/>
        <v>0</v>
      </c>
      <c r="J58" s="64">
        <f t="shared" si="17"/>
        <v>0</v>
      </c>
      <c r="K58" s="64">
        <f t="shared" si="17"/>
        <v>0</v>
      </c>
      <c r="L58" s="64">
        <f>L48+L54</f>
        <v>0</v>
      </c>
    </row>
    <row r="59" spans="2:12" ht="20.100000000000001" customHeight="1" thickBot="1" x14ac:dyDescent="0.35">
      <c r="B59" s="52"/>
      <c r="C59" s="53"/>
      <c r="D59" s="28" t="s">
        <v>33</v>
      </c>
      <c r="E59" s="58"/>
      <c r="F59" s="58"/>
      <c r="G59" s="58"/>
      <c r="H59" s="58"/>
      <c r="I59" s="58"/>
      <c r="J59" s="58"/>
      <c r="K59" s="58"/>
      <c r="L59" s="65"/>
    </row>
    <row r="60" spans="2:12" ht="20.100000000000001" customHeight="1" thickBot="1" x14ac:dyDescent="0.35">
      <c r="B60" s="52"/>
      <c r="C60" s="53"/>
      <c r="D60" s="28" t="s">
        <v>34</v>
      </c>
      <c r="E60" s="66">
        <f t="shared" ref="E60:K60" si="18">E58*E59</f>
        <v>0</v>
      </c>
      <c r="F60" s="66">
        <f t="shared" si="18"/>
        <v>0</v>
      </c>
      <c r="G60" s="66">
        <f t="shared" si="18"/>
        <v>0</v>
      </c>
      <c r="H60" s="66">
        <f t="shared" si="18"/>
        <v>0</v>
      </c>
      <c r="I60" s="66">
        <f t="shared" si="18"/>
        <v>0</v>
      </c>
      <c r="J60" s="66">
        <f t="shared" si="18"/>
        <v>0</v>
      </c>
      <c r="K60" s="66">
        <f t="shared" si="18"/>
        <v>0</v>
      </c>
      <c r="L60" s="66">
        <f>SUM(E60:K60)</f>
        <v>0</v>
      </c>
    </row>
    <row r="61" spans="2:12" ht="20.100000000000001" customHeight="1" thickBot="1" x14ac:dyDescent="0.35">
      <c r="B61" s="51" t="s">
        <v>75</v>
      </c>
      <c r="C61" s="54"/>
      <c r="D61" s="25" t="s">
        <v>98</v>
      </c>
      <c r="E61" s="57"/>
      <c r="F61" s="57"/>
      <c r="G61" s="57"/>
      <c r="H61" s="57"/>
      <c r="I61" s="57"/>
      <c r="J61" s="57"/>
      <c r="K61" s="57"/>
      <c r="L61" s="57"/>
    </row>
    <row r="62" spans="2:12" ht="20.100000000000001" customHeight="1" thickBot="1" x14ac:dyDescent="0.35">
      <c r="B62" s="51" t="s">
        <v>75</v>
      </c>
      <c r="C62" s="50" t="s">
        <v>6</v>
      </c>
      <c r="D62" s="25" t="s">
        <v>99</v>
      </c>
      <c r="E62" s="57"/>
      <c r="F62" s="57"/>
      <c r="G62" s="57"/>
      <c r="H62" s="57"/>
      <c r="I62" s="57"/>
      <c r="J62" s="57"/>
      <c r="K62" s="57"/>
      <c r="L62" s="57"/>
    </row>
    <row r="63" spans="2:12" ht="20.100000000000001" customHeight="1" thickBot="1" x14ac:dyDescent="0.35">
      <c r="B63" s="52"/>
      <c r="C63" s="53" t="s">
        <v>82</v>
      </c>
      <c r="D63" s="26" t="s">
        <v>99</v>
      </c>
      <c r="E63" s="58"/>
      <c r="F63" s="58"/>
      <c r="G63" s="58"/>
      <c r="H63" s="58"/>
      <c r="I63" s="58"/>
      <c r="J63" s="58"/>
      <c r="K63" s="58"/>
      <c r="L63" s="58">
        <f>SUM(E63:K63)</f>
        <v>0</v>
      </c>
    </row>
    <row r="64" spans="2:12" ht="20.100000000000001" customHeight="1" thickBot="1" x14ac:dyDescent="0.35">
      <c r="B64" s="52"/>
      <c r="C64" s="53"/>
      <c r="D64" s="27" t="s">
        <v>10</v>
      </c>
      <c r="E64" s="59">
        <f>SUM(E63:E63)</f>
        <v>0</v>
      </c>
      <c r="F64" s="59">
        <f t="shared" ref="F64:K64" si="19">SUM(F63:F63)</f>
        <v>0</v>
      </c>
      <c r="G64" s="59">
        <f t="shared" si="19"/>
        <v>0</v>
      </c>
      <c r="H64" s="59">
        <f t="shared" si="19"/>
        <v>0</v>
      </c>
      <c r="I64" s="59">
        <f t="shared" si="19"/>
        <v>0</v>
      </c>
      <c r="J64" s="59">
        <f t="shared" si="19"/>
        <v>0</v>
      </c>
      <c r="K64" s="59">
        <f t="shared" si="19"/>
        <v>0</v>
      </c>
      <c r="L64" s="59">
        <f>SUM(L63:L63)</f>
        <v>0</v>
      </c>
    </row>
    <row r="65" spans="2:12" ht="20.100000000000001" customHeight="1" thickBot="1" x14ac:dyDescent="0.35">
      <c r="B65" s="52"/>
      <c r="C65" s="53"/>
      <c r="D65" s="27" t="s">
        <v>27</v>
      </c>
      <c r="E65" s="58"/>
      <c r="F65" s="58"/>
      <c r="G65" s="58"/>
      <c r="H65" s="58"/>
      <c r="I65" s="58"/>
      <c r="J65" s="58"/>
      <c r="K65" s="58"/>
      <c r="L65" s="60"/>
    </row>
    <row r="66" spans="2:12" ht="20.100000000000001" customHeight="1" thickBot="1" x14ac:dyDescent="0.35">
      <c r="B66" s="52"/>
      <c r="C66" s="53"/>
      <c r="D66" s="27" t="s">
        <v>28</v>
      </c>
      <c r="E66" s="61">
        <f>E64*E65</f>
        <v>0</v>
      </c>
      <c r="F66" s="61">
        <f t="shared" ref="F66:K66" si="20">F64*F65</f>
        <v>0</v>
      </c>
      <c r="G66" s="61">
        <f t="shared" si="20"/>
        <v>0</v>
      </c>
      <c r="H66" s="61">
        <f t="shared" si="20"/>
        <v>0</v>
      </c>
      <c r="I66" s="61">
        <f t="shared" si="20"/>
        <v>0</v>
      </c>
      <c r="J66" s="61">
        <f t="shared" si="20"/>
        <v>0</v>
      </c>
      <c r="K66" s="61">
        <f t="shared" si="20"/>
        <v>0</v>
      </c>
      <c r="L66" s="61">
        <f>SUM(E66:K66)</f>
        <v>0</v>
      </c>
    </row>
    <row r="67" spans="2:12" ht="20.100000000000001" customHeight="1" thickBot="1" x14ac:dyDescent="0.35">
      <c r="B67" s="51" t="s">
        <v>75</v>
      </c>
      <c r="C67" s="50" t="s">
        <v>11</v>
      </c>
      <c r="D67" s="25" t="s">
        <v>100</v>
      </c>
      <c r="E67" s="57"/>
      <c r="F67" s="57"/>
      <c r="G67" s="57"/>
      <c r="H67" s="57"/>
      <c r="I67" s="57"/>
      <c r="J67" s="57"/>
      <c r="K67" s="57"/>
      <c r="L67" s="57"/>
    </row>
    <row r="68" spans="2:12" ht="20.100000000000001" customHeight="1" thickBot="1" x14ac:dyDescent="0.35">
      <c r="B68" s="52"/>
      <c r="C68" s="53" t="s">
        <v>82</v>
      </c>
      <c r="D68" s="26" t="s">
        <v>100</v>
      </c>
      <c r="E68" s="58"/>
      <c r="F68" s="58"/>
      <c r="G68" s="58"/>
      <c r="H68" s="58"/>
      <c r="I68" s="58"/>
      <c r="J68" s="58"/>
      <c r="K68" s="58"/>
      <c r="L68" s="58">
        <f>SUM(E68:K68)</f>
        <v>0</v>
      </c>
    </row>
    <row r="69" spans="2:12" ht="20.100000000000001" customHeight="1" thickBot="1" x14ac:dyDescent="0.35">
      <c r="B69" s="52"/>
      <c r="C69" s="53"/>
      <c r="D69" s="27" t="s">
        <v>10</v>
      </c>
      <c r="E69" s="59">
        <f t="shared" ref="E69:L69" si="21">SUM(E68:E68)</f>
        <v>0</v>
      </c>
      <c r="F69" s="59">
        <f t="shared" si="21"/>
        <v>0</v>
      </c>
      <c r="G69" s="59">
        <f t="shared" si="21"/>
        <v>0</v>
      </c>
      <c r="H69" s="59">
        <f t="shared" si="21"/>
        <v>0</v>
      </c>
      <c r="I69" s="59">
        <f t="shared" si="21"/>
        <v>0</v>
      </c>
      <c r="J69" s="59">
        <f t="shared" si="21"/>
        <v>0</v>
      </c>
      <c r="K69" s="59">
        <f t="shared" si="21"/>
        <v>0</v>
      </c>
      <c r="L69" s="59">
        <f t="shared" si="21"/>
        <v>0</v>
      </c>
    </row>
    <row r="70" spans="2:12" ht="20.100000000000001" customHeight="1" thickBot="1" x14ac:dyDescent="0.35">
      <c r="B70" s="52"/>
      <c r="C70" s="53"/>
      <c r="D70" s="27" t="s">
        <v>27</v>
      </c>
      <c r="E70" s="58"/>
      <c r="F70" s="58"/>
      <c r="G70" s="58"/>
      <c r="H70" s="58"/>
      <c r="I70" s="58"/>
      <c r="J70" s="58"/>
      <c r="K70" s="58"/>
      <c r="L70" s="60"/>
    </row>
    <row r="71" spans="2:12" ht="20.100000000000001" customHeight="1" thickBot="1" x14ac:dyDescent="0.35">
      <c r="B71" s="52"/>
      <c r="C71" s="53"/>
      <c r="D71" s="27" t="s">
        <v>28</v>
      </c>
      <c r="E71" s="61">
        <f>E69*E70</f>
        <v>0</v>
      </c>
      <c r="F71" s="61">
        <f t="shared" ref="F71:K71" si="22">F69*F70</f>
        <v>0</v>
      </c>
      <c r="G71" s="61">
        <f t="shared" si="22"/>
        <v>0</v>
      </c>
      <c r="H71" s="61">
        <f t="shared" si="22"/>
        <v>0</v>
      </c>
      <c r="I71" s="61">
        <f t="shared" si="22"/>
        <v>0</v>
      </c>
      <c r="J71" s="61">
        <f t="shared" si="22"/>
        <v>0</v>
      </c>
      <c r="K71" s="61">
        <f t="shared" si="22"/>
        <v>0</v>
      </c>
      <c r="L71" s="61">
        <f>SUM(E71:K71)</f>
        <v>0</v>
      </c>
    </row>
    <row r="72" spans="2:12" ht="20.100000000000001" customHeight="1" thickBot="1" x14ac:dyDescent="0.35">
      <c r="B72" s="51"/>
      <c r="C72" s="50"/>
      <c r="D72" s="25"/>
      <c r="E72" s="57"/>
      <c r="F72" s="57"/>
      <c r="G72" s="57"/>
      <c r="H72" s="57"/>
      <c r="I72" s="57"/>
      <c r="J72" s="57"/>
      <c r="K72" s="57"/>
      <c r="L72" s="63"/>
    </row>
    <row r="73" spans="2:12" ht="20.100000000000001" customHeight="1" thickBot="1" x14ac:dyDescent="0.35">
      <c r="B73" s="52"/>
      <c r="C73" s="53"/>
      <c r="D73" s="28" t="s">
        <v>76</v>
      </c>
      <c r="E73" s="64">
        <f>E64+E69</f>
        <v>0</v>
      </c>
      <c r="F73" s="64">
        <f>F64+F69</f>
        <v>0</v>
      </c>
      <c r="G73" s="64">
        <f t="shared" ref="G73:K73" si="23">G64+G69</f>
        <v>0</v>
      </c>
      <c r="H73" s="64">
        <f t="shared" si="23"/>
        <v>0</v>
      </c>
      <c r="I73" s="64">
        <f t="shared" si="23"/>
        <v>0</v>
      </c>
      <c r="J73" s="64">
        <f t="shared" si="23"/>
        <v>0</v>
      </c>
      <c r="K73" s="64">
        <f t="shared" si="23"/>
        <v>0</v>
      </c>
      <c r="L73" s="64">
        <f>L64+L69</f>
        <v>0</v>
      </c>
    </row>
    <row r="74" spans="2:12" ht="20.100000000000001" customHeight="1" thickBot="1" x14ac:dyDescent="0.35">
      <c r="B74" s="52"/>
      <c r="C74" s="53"/>
      <c r="D74" s="28" t="s">
        <v>77</v>
      </c>
      <c r="E74" s="58"/>
      <c r="F74" s="58"/>
      <c r="G74" s="58"/>
      <c r="H74" s="58"/>
      <c r="I74" s="58"/>
      <c r="J74" s="58"/>
      <c r="K74" s="58"/>
      <c r="L74" s="65"/>
    </row>
    <row r="75" spans="2:12" ht="20.100000000000001" customHeight="1" thickBot="1" x14ac:dyDescent="0.35">
      <c r="B75" s="52"/>
      <c r="C75" s="53"/>
      <c r="D75" s="28" t="s">
        <v>78</v>
      </c>
      <c r="E75" s="66">
        <f>E73*E74</f>
        <v>0</v>
      </c>
      <c r="F75" s="66">
        <f t="shared" ref="F75:K75" si="24">F73*F74</f>
        <v>0</v>
      </c>
      <c r="G75" s="66">
        <f t="shared" si="24"/>
        <v>0</v>
      </c>
      <c r="H75" s="66">
        <f t="shared" si="24"/>
        <v>0</v>
      </c>
      <c r="I75" s="66">
        <f t="shared" si="24"/>
        <v>0</v>
      </c>
      <c r="J75" s="66">
        <f t="shared" si="24"/>
        <v>0</v>
      </c>
      <c r="K75" s="66">
        <f t="shared" si="24"/>
        <v>0</v>
      </c>
      <c r="L75" s="66">
        <f>SUM(E75:K75)</f>
        <v>0</v>
      </c>
    </row>
    <row r="76" spans="2:12" ht="20.100000000000001" customHeight="1" thickBot="1" x14ac:dyDescent="0.35">
      <c r="B76" s="55"/>
      <c r="C76" s="55"/>
      <c r="D76" s="46" t="s">
        <v>19</v>
      </c>
      <c r="E76" s="31">
        <f>E37+E58+E73</f>
        <v>0</v>
      </c>
      <c r="F76" s="31">
        <f t="shared" ref="F76:K76" si="25">F37+F58+F73</f>
        <v>0</v>
      </c>
      <c r="G76" s="31">
        <f t="shared" si="25"/>
        <v>0</v>
      </c>
      <c r="H76" s="31">
        <f t="shared" si="25"/>
        <v>0</v>
      </c>
      <c r="I76" s="31">
        <f t="shared" si="25"/>
        <v>0</v>
      </c>
      <c r="J76" s="31">
        <f t="shared" si="25"/>
        <v>0</v>
      </c>
      <c r="K76" s="31">
        <f t="shared" si="25"/>
        <v>0</v>
      </c>
      <c r="L76" s="31">
        <f>L37+L58+L73</f>
        <v>0</v>
      </c>
    </row>
    <row r="77" spans="2:12" ht="20.100000000000001" customHeight="1" thickBot="1" x14ac:dyDescent="0.35">
      <c r="B77" s="56"/>
      <c r="C77" s="56"/>
      <c r="D77" s="47" t="s">
        <v>27</v>
      </c>
      <c r="E77" s="58"/>
      <c r="F77" s="58"/>
      <c r="G77" s="58"/>
      <c r="H77" s="58"/>
      <c r="I77" s="58"/>
      <c r="J77" s="58"/>
      <c r="K77" s="58"/>
      <c r="L77" s="32"/>
    </row>
    <row r="78" spans="2:12" ht="20.100000000000001" customHeight="1" thickBot="1" x14ac:dyDescent="0.35">
      <c r="B78" s="56"/>
      <c r="C78" s="56"/>
      <c r="D78" s="47" t="s">
        <v>35</v>
      </c>
      <c r="E78" s="30">
        <f t="shared" ref="E78:K78" si="26">E76*E77</f>
        <v>0</v>
      </c>
      <c r="F78" s="30">
        <f t="shared" si="26"/>
        <v>0</v>
      </c>
      <c r="G78" s="30">
        <f t="shared" si="26"/>
        <v>0</v>
      </c>
      <c r="H78" s="30">
        <f t="shared" si="26"/>
        <v>0</v>
      </c>
      <c r="I78" s="30">
        <f t="shared" si="26"/>
        <v>0</v>
      </c>
      <c r="J78" s="30">
        <f t="shared" si="26"/>
        <v>0</v>
      </c>
      <c r="K78" s="30">
        <f t="shared" si="26"/>
        <v>0</v>
      </c>
      <c r="L78" s="30">
        <f>SUM(E78:K78)+50000</f>
        <v>50000</v>
      </c>
    </row>
  </sheetData>
  <printOptions horizontalCentered="1"/>
  <pageMargins left="0.7" right="0.7" top="0.75" bottom="0.75" header="0.3" footer="0.3"/>
  <pageSetup scale="57" orientation="landscape" r:id="rId1"/>
  <rowBreaks count="2" manualBreakCount="2">
    <brk id="39" min="1" max="11" man="1"/>
    <brk id="60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2"/>
  <sheetViews>
    <sheetView tabSelected="1" view="pageBreakPreview" topLeftCell="A22" zoomScaleNormal="100" zoomScaleSheetLayoutView="100" workbookViewId="0">
      <selection activeCell="G33" sqref="G33"/>
    </sheetView>
  </sheetViews>
  <sheetFormatPr defaultRowHeight="14.4" x14ac:dyDescent="0.3"/>
  <cols>
    <col min="3" max="3" width="13" customWidth="1"/>
    <col min="4" max="4" width="5.109375" customWidth="1"/>
    <col min="5" max="6" width="13.109375" customWidth="1"/>
    <col min="7" max="7" width="11.109375" customWidth="1"/>
    <col min="8" max="8" width="9.109375" customWidth="1"/>
    <col min="9" max="9" width="3.109375" customWidth="1"/>
    <col min="10" max="10" width="5.109375" customWidth="1"/>
    <col min="11" max="11" width="3.109375" customWidth="1"/>
    <col min="12" max="12" width="15.109375" customWidth="1"/>
  </cols>
  <sheetData>
    <row r="2" spans="2:12" x14ac:dyDescent="0.3">
      <c r="B2" s="35" t="s">
        <v>36</v>
      </c>
      <c r="C2" s="35"/>
      <c r="D2" s="35"/>
      <c r="E2" s="35"/>
      <c r="F2" s="35"/>
      <c r="G2" s="35"/>
      <c r="H2" s="35"/>
    </row>
    <row r="4" spans="2:12" x14ac:dyDescent="0.3">
      <c r="B4" s="69" t="s">
        <v>37</v>
      </c>
      <c r="C4" s="69"/>
      <c r="D4" s="69"/>
      <c r="E4" s="69"/>
      <c r="F4" s="69"/>
      <c r="G4" s="69"/>
      <c r="H4" s="69"/>
      <c r="I4" s="69"/>
      <c r="K4" s="19" t="s">
        <v>38</v>
      </c>
      <c r="L4" s="37">
        <f>'Schedule B1'!L78</f>
        <v>50000</v>
      </c>
    </row>
    <row r="5" spans="2:12" ht="15" thickBot="1" x14ac:dyDescent="0.35">
      <c r="B5" s="69" t="s">
        <v>39</v>
      </c>
      <c r="C5" s="69"/>
      <c r="D5" s="69"/>
      <c r="E5" s="69"/>
      <c r="F5" s="69"/>
      <c r="G5" s="69"/>
      <c r="H5" s="40"/>
      <c r="I5" s="22" t="s">
        <v>40</v>
      </c>
      <c r="J5" s="19" t="s">
        <v>41</v>
      </c>
      <c r="K5" s="19" t="s">
        <v>38</v>
      </c>
      <c r="L5" s="38">
        <f>L4*(H5/100)</f>
        <v>0</v>
      </c>
    </row>
    <row r="6" spans="2:12" x14ac:dyDescent="0.3">
      <c r="B6" s="69" t="s">
        <v>42</v>
      </c>
      <c r="C6" s="69"/>
      <c r="D6" s="69"/>
      <c r="E6" s="69"/>
      <c r="F6" s="69"/>
      <c r="G6" s="69"/>
      <c r="H6" s="69"/>
      <c r="I6" s="69"/>
      <c r="K6" s="19" t="s">
        <v>38</v>
      </c>
      <c r="L6" s="37">
        <f>L4+L5</f>
        <v>50000</v>
      </c>
    </row>
    <row r="7" spans="2:12" ht="15" thickBot="1" x14ac:dyDescent="0.35">
      <c r="B7" s="69" t="s">
        <v>43</v>
      </c>
      <c r="C7" s="69"/>
      <c r="D7" s="69"/>
      <c r="E7" s="69"/>
      <c r="F7" s="69"/>
      <c r="G7" s="69"/>
      <c r="H7" s="41"/>
      <c r="I7" s="22" t="s">
        <v>40</v>
      </c>
      <c r="J7" s="19" t="s">
        <v>41</v>
      </c>
      <c r="K7" s="19" t="s">
        <v>38</v>
      </c>
      <c r="L7" s="38">
        <f>L6*(H7/100)</f>
        <v>0</v>
      </c>
    </row>
    <row r="8" spans="2:12" x14ac:dyDescent="0.3">
      <c r="B8" s="69" t="s">
        <v>44</v>
      </c>
      <c r="C8" s="69"/>
      <c r="D8" s="69"/>
      <c r="E8" s="69"/>
      <c r="F8" s="69"/>
      <c r="G8" s="69"/>
      <c r="H8" s="69"/>
      <c r="I8" s="69"/>
      <c r="K8" s="19" t="s">
        <v>38</v>
      </c>
      <c r="L8" s="37">
        <f>L6+L7</f>
        <v>50000</v>
      </c>
    </row>
    <row r="11" spans="2:12" x14ac:dyDescent="0.3">
      <c r="B11" s="35" t="s">
        <v>45</v>
      </c>
      <c r="C11" s="35"/>
      <c r="D11" s="35"/>
      <c r="E11" s="35"/>
      <c r="F11" s="35"/>
      <c r="G11" s="35"/>
      <c r="H11" s="35"/>
    </row>
    <row r="13" spans="2:12" x14ac:dyDescent="0.3">
      <c r="B13" s="69" t="s">
        <v>66</v>
      </c>
      <c r="C13" s="69"/>
      <c r="D13" s="20" t="s">
        <v>46</v>
      </c>
      <c r="E13" s="70"/>
      <c r="F13" s="70"/>
      <c r="G13" s="70"/>
      <c r="H13" s="70"/>
      <c r="I13" s="70"/>
      <c r="K13" s="19" t="s">
        <v>38</v>
      </c>
      <c r="L13" s="37">
        <v>0</v>
      </c>
    </row>
    <row r="14" spans="2:12" x14ac:dyDescent="0.3">
      <c r="B14" s="69" t="s">
        <v>67</v>
      </c>
      <c r="C14" s="69"/>
      <c r="D14" s="20" t="s">
        <v>46</v>
      </c>
      <c r="E14" s="70"/>
      <c r="F14" s="70"/>
      <c r="G14" s="70"/>
      <c r="H14" s="70"/>
      <c r="I14" s="70"/>
      <c r="K14" s="19" t="s">
        <v>38</v>
      </c>
      <c r="L14" s="37">
        <v>0</v>
      </c>
    </row>
    <row r="15" spans="2:12" x14ac:dyDescent="0.3">
      <c r="B15" s="69" t="s">
        <v>68</v>
      </c>
      <c r="C15" s="69"/>
      <c r="D15" s="20" t="s">
        <v>46</v>
      </c>
      <c r="E15" s="70"/>
      <c r="F15" s="70"/>
      <c r="G15" s="70"/>
      <c r="H15" s="70"/>
      <c r="I15" s="70"/>
      <c r="K15" s="19" t="s">
        <v>38</v>
      </c>
      <c r="L15" s="37">
        <v>0</v>
      </c>
    </row>
    <row r="16" spans="2:12" x14ac:dyDescent="0.3">
      <c r="B16" s="69" t="s">
        <v>69</v>
      </c>
      <c r="C16" s="69"/>
      <c r="D16" s="20" t="s">
        <v>46</v>
      </c>
      <c r="E16" s="70"/>
      <c r="F16" s="70"/>
      <c r="G16" s="70"/>
      <c r="H16" s="70"/>
      <c r="I16" s="70"/>
      <c r="K16" s="19" t="s">
        <v>38</v>
      </c>
      <c r="L16" s="37">
        <v>0</v>
      </c>
    </row>
    <row r="17" spans="2:12" ht="15" thickBot="1" x14ac:dyDescent="0.35">
      <c r="B17" s="69" t="s">
        <v>70</v>
      </c>
      <c r="C17" s="69"/>
      <c r="D17" s="20" t="s">
        <v>46</v>
      </c>
      <c r="E17" s="70"/>
      <c r="F17" s="70"/>
      <c r="G17" s="70"/>
      <c r="H17" s="70"/>
      <c r="I17" s="70"/>
      <c r="J17" s="19" t="s">
        <v>41</v>
      </c>
      <c r="K17" s="19" t="s">
        <v>38</v>
      </c>
      <c r="L17" s="38">
        <v>0</v>
      </c>
    </row>
    <row r="18" spans="2:12" x14ac:dyDescent="0.3">
      <c r="B18" s="69" t="s">
        <v>47</v>
      </c>
      <c r="C18" s="69"/>
      <c r="D18" s="69"/>
      <c r="E18" s="69"/>
      <c r="F18" s="69"/>
      <c r="G18" s="69"/>
      <c r="H18" s="69"/>
      <c r="I18" s="69"/>
      <c r="K18" s="19" t="s">
        <v>38</v>
      </c>
      <c r="L18" s="37">
        <f>SUM(L13:L17)</f>
        <v>0</v>
      </c>
    </row>
    <row r="21" spans="2:12" x14ac:dyDescent="0.3">
      <c r="B21" s="35" t="s">
        <v>48</v>
      </c>
      <c r="C21" s="35"/>
      <c r="D21" s="35"/>
      <c r="E21" s="35"/>
      <c r="F21" s="35"/>
      <c r="G21" s="35"/>
      <c r="H21" s="35"/>
    </row>
    <row r="23" spans="2:12" ht="15" thickBot="1" x14ac:dyDescent="0.35">
      <c r="B23" s="69" t="s">
        <v>49</v>
      </c>
      <c r="C23" s="69"/>
      <c r="D23" s="20" t="s">
        <v>46</v>
      </c>
      <c r="E23" s="42"/>
      <c r="F23" s="22" t="s">
        <v>62</v>
      </c>
      <c r="G23" s="44"/>
      <c r="H23" s="36" t="s">
        <v>58</v>
      </c>
      <c r="I23" s="36"/>
      <c r="K23" s="19" t="s">
        <v>38</v>
      </c>
      <c r="L23" s="37">
        <f>E23*G23</f>
        <v>0</v>
      </c>
    </row>
    <row r="24" spans="2:12" ht="15" thickBot="1" x14ac:dyDescent="0.35">
      <c r="B24" s="69" t="s">
        <v>50</v>
      </c>
      <c r="C24" s="69"/>
      <c r="D24" s="20" t="s">
        <v>46</v>
      </c>
      <c r="E24" s="42"/>
      <c r="F24" s="22" t="s">
        <v>63</v>
      </c>
      <c r="G24" s="44"/>
      <c r="H24" s="36" t="s">
        <v>59</v>
      </c>
      <c r="I24" s="36"/>
      <c r="K24" s="19" t="s">
        <v>38</v>
      </c>
      <c r="L24" s="37">
        <f t="shared" ref="L24:L37" si="0">E24*G24</f>
        <v>0</v>
      </c>
    </row>
    <row r="25" spans="2:12" ht="15" thickBot="1" x14ac:dyDescent="0.35">
      <c r="B25" s="69" t="s">
        <v>51</v>
      </c>
      <c r="C25" s="69"/>
      <c r="D25" s="20" t="s">
        <v>46</v>
      </c>
      <c r="E25" s="42"/>
      <c r="F25" s="22" t="s">
        <v>64</v>
      </c>
      <c r="G25" s="44"/>
      <c r="H25" s="36" t="s">
        <v>60</v>
      </c>
      <c r="I25" s="36"/>
      <c r="K25" s="19" t="s">
        <v>38</v>
      </c>
      <c r="L25" s="37">
        <f t="shared" si="0"/>
        <v>0</v>
      </c>
    </row>
    <row r="26" spans="2:12" ht="15" thickBot="1" x14ac:dyDescent="0.35">
      <c r="B26" s="69" t="s">
        <v>101</v>
      </c>
      <c r="C26" s="69"/>
      <c r="D26" s="20" t="s">
        <v>46</v>
      </c>
      <c r="E26" s="42"/>
      <c r="F26" s="22" t="s">
        <v>64</v>
      </c>
      <c r="G26" s="44"/>
      <c r="H26" s="36" t="s">
        <v>60</v>
      </c>
      <c r="I26" s="36"/>
      <c r="K26" s="19" t="s">
        <v>38</v>
      </c>
      <c r="L26" s="37">
        <f t="shared" si="0"/>
        <v>0</v>
      </c>
    </row>
    <row r="27" spans="2:12" ht="15" thickBot="1" x14ac:dyDescent="0.35">
      <c r="B27" s="69" t="s">
        <v>52</v>
      </c>
      <c r="C27" s="69"/>
      <c r="D27" s="20" t="s">
        <v>46</v>
      </c>
      <c r="E27" s="42"/>
      <c r="F27" s="22" t="s">
        <v>64</v>
      </c>
      <c r="G27" s="44"/>
      <c r="H27" s="36" t="s">
        <v>60</v>
      </c>
      <c r="I27" s="36"/>
      <c r="K27" s="19" t="s">
        <v>38</v>
      </c>
      <c r="L27" s="37">
        <f t="shared" si="0"/>
        <v>0</v>
      </c>
    </row>
    <row r="28" spans="2:12" ht="15" thickBot="1" x14ac:dyDescent="0.35">
      <c r="B28" s="69" t="s">
        <v>53</v>
      </c>
      <c r="C28" s="69"/>
      <c r="D28" s="20" t="s">
        <v>46</v>
      </c>
      <c r="E28" s="42"/>
      <c r="F28" s="22" t="s">
        <v>65</v>
      </c>
      <c r="G28" s="44"/>
      <c r="H28" s="36" t="s">
        <v>61</v>
      </c>
      <c r="I28" s="36"/>
      <c r="K28" s="19" t="s">
        <v>38</v>
      </c>
      <c r="L28" s="37">
        <f t="shared" si="0"/>
        <v>0</v>
      </c>
    </row>
    <row r="29" spans="2:12" ht="15" thickBot="1" x14ac:dyDescent="0.35">
      <c r="B29" s="69" t="s">
        <v>54</v>
      </c>
      <c r="C29" s="69"/>
      <c r="D29" s="20" t="s">
        <v>46</v>
      </c>
      <c r="E29" s="42"/>
      <c r="F29" s="22" t="s">
        <v>65</v>
      </c>
      <c r="G29" s="44"/>
      <c r="H29" s="36" t="s">
        <v>61</v>
      </c>
      <c r="I29" s="36"/>
      <c r="K29" s="19" t="s">
        <v>38</v>
      </c>
      <c r="L29" s="37">
        <f t="shared" si="0"/>
        <v>0</v>
      </c>
    </row>
    <row r="30" spans="2:12" x14ac:dyDescent="0.3">
      <c r="B30" s="69" t="s">
        <v>55</v>
      </c>
      <c r="C30" s="69"/>
      <c r="D30" s="20" t="s">
        <v>46</v>
      </c>
      <c r="E30" s="43"/>
      <c r="G30" s="45"/>
      <c r="I30" s="36"/>
      <c r="K30" s="19" t="s">
        <v>38</v>
      </c>
      <c r="L30" s="37">
        <f>E30*G30</f>
        <v>0</v>
      </c>
    </row>
    <row r="31" spans="2:12" x14ac:dyDescent="0.3">
      <c r="B31" s="69" t="s">
        <v>55</v>
      </c>
      <c r="C31" s="69"/>
      <c r="D31" s="20" t="s">
        <v>46</v>
      </c>
      <c r="E31" s="43"/>
      <c r="G31" s="45"/>
      <c r="K31" s="19" t="s">
        <v>38</v>
      </c>
      <c r="L31" s="37">
        <f>E31*G31</f>
        <v>0</v>
      </c>
    </row>
    <row r="32" spans="2:12" x14ac:dyDescent="0.3">
      <c r="B32" s="69" t="s">
        <v>55</v>
      </c>
      <c r="C32" s="69"/>
      <c r="D32" s="20" t="s">
        <v>46</v>
      </c>
      <c r="E32" s="43"/>
      <c r="G32" s="45"/>
      <c r="K32" s="19" t="s">
        <v>38</v>
      </c>
      <c r="L32" s="37">
        <f t="shared" si="0"/>
        <v>0</v>
      </c>
    </row>
    <row r="33" spans="2:12" x14ac:dyDescent="0.3">
      <c r="B33" s="69" t="s">
        <v>55</v>
      </c>
      <c r="C33" s="69"/>
      <c r="D33" s="20" t="s">
        <v>46</v>
      </c>
      <c r="E33" s="43"/>
      <c r="G33" s="45"/>
      <c r="K33" s="19" t="s">
        <v>38</v>
      </c>
      <c r="L33" s="37">
        <f t="shared" si="0"/>
        <v>0</v>
      </c>
    </row>
    <row r="34" spans="2:12" x14ac:dyDescent="0.3">
      <c r="B34" s="69" t="s">
        <v>55</v>
      </c>
      <c r="C34" s="69"/>
      <c r="D34" s="20" t="s">
        <v>46</v>
      </c>
      <c r="E34" s="43"/>
      <c r="G34" s="45"/>
      <c r="K34" s="19" t="s">
        <v>38</v>
      </c>
      <c r="L34" s="37">
        <f t="shared" si="0"/>
        <v>0</v>
      </c>
    </row>
    <row r="35" spans="2:12" x14ac:dyDescent="0.3">
      <c r="B35" s="69" t="s">
        <v>55</v>
      </c>
      <c r="C35" s="69"/>
      <c r="D35" s="20" t="s">
        <v>46</v>
      </c>
      <c r="E35" s="43"/>
      <c r="G35" s="45"/>
      <c r="K35" s="19" t="s">
        <v>38</v>
      </c>
      <c r="L35" s="37">
        <f t="shared" si="0"/>
        <v>0</v>
      </c>
    </row>
    <row r="36" spans="2:12" x14ac:dyDescent="0.3">
      <c r="B36" s="69" t="s">
        <v>55</v>
      </c>
      <c r="C36" s="69"/>
      <c r="D36" s="20" t="s">
        <v>46</v>
      </c>
      <c r="E36" s="43"/>
      <c r="G36" s="45"/>
      <c r="K36" s="19" t="s">
        <v>38</v>
      </c>
      <c r="L36" s="37">
        <f t="shared" si="0"/>
        <v>0</v>
      </c>
    </row>
    <row r="37" spans="2:12" x14ac:dyDescent="0.3">
      <c r="B37" s="69" t="s">
        <v>55</v>
      </c>
      <c r="C37" s="69"/>
      <c r="D37" s="20" t="s">
        <v>46</v>
      </c>
      <c r="E37" s="43"/>
      <c r="G37" s="45"/>
      <c r="J37" s="19" t="s">
        <v>41</v>
      </c>
      <c r="K37" s="19" t="s">
        <v>38</v>
      </c>
      <c r="L37" s="37">
        <f t="shared" si="0"/>
        <v>0</v>
      </c>
    </row>
    <row r="38" spans="2:12" x14ac:dyDescent="0.3">
      <c r="B38" s="69" t="s">
        <v>56</v>
      </c>
      <c r="C38" s="69"/>
      <c r="D38" s="69"/>
      <c r="E38" s="69"/>
      <c r="F38" s="69"/>
      <c r="G38" s="69"/>
      <c r="H38" s="69"/>
      <c r="I38" s="69"/>
      <c r="K38" s="19" t="s">
        <v>38</v>
      </c>
      <c r="L38" s="37">
        <f>SUM(L23:L37)</f>
        <v>0</v>
      </c>
    </row>
    <row r="42" spans="2:12" x14ac:dyDescent="0.3">
      <c r="B42" s="71" t="s">
        <v>57</v>
      </c>
      <c r="C42" s="71"/>
      <c r="D42" s="71"/>
      <c r="E42" s="71"/>
      <c r="F42" s="71"/>
      <c r="G42" s="71"/>
      <c r="H42" s="71"/>
      <c r="I42" s="71"/>
      <c r="K42" s="21" t="s">
        <v>38</v>
      </c>
      <c r="L42" s="39">
        <f>L8+L18+L38</f>
        <v>50000</v>
      </c>
    </row>
  </sheetData>
  <mergeCells count="33">
    <mergeCell ref="B23:C23"/>
    <mergeCell ref="B24:C24"/>
    <mergeCell ref="B42:I42"/>
    <mergeCell ref="B36:C36"/>
    <mergeCell ref="B37:C37"/>
    <mergeCell ref="B34:C34"/>
    <mergeCell ref="B33:C33"/>
    <mergeCell ref="B38:I38"/>
    <mergeCell ref="B25:C25"/>
    <mergeCell ref="B26:C26"/>
    <mergeCell ref="B27:C27"/>
    <mergeCell ref="B28:C28"/>
    <mergeCell ref="B29:C29"/>
    <mergeCell ref="B35:C35"/>
    <mergeCell ref="B32:C32"/>
    <mergeCell ref="B30:C30"/>
    <mergeCell ref="B31:C31"/>
    <mergeCell ref="B18:I18"/>
    <mergeCell ref="B5:G5"/>
    <mergeCell ref="B13:C13"/>
    <mergeCell ref="B8:I8"/>
    <mergeCell ref="E13:I13"/>
    <mergeCell ref="E14:I14"/>
    <mergeCell ref="E15:I15"/>
    <mergeCell ref="E16:I16"/>
    <mergeCell ref="E17:I17"/>
    <mergeCell ref="B14:C14"/>
    <mergeCell ref="B15:C15"/>
    <mergeCell ref="B16:C16"/>
    <mergeCell ref="B17:C17"/>
    <mergeCell ref="B4:I4"/>
    <mergeCell ref="B6:I6"/>
    <mergeCell ref="B7:G7"/>
  </mergeCells>
  <pageMargins left="0.7" right="0.7" top="0.75" bottom="0.75" header="0.3" footer="0.3"/>
  <pageSetup scale="90" orientation="portrait" r:id="rId1"/>
  <ignoredErrors>
    <ignoredError sqref="L6:L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 A</vt:lpstr>
      <vt:lpstr>Schedule B1</vt:lpstr>
      <vt:lpstr>Schedule B2</vt:lpstr>
      <vt:lpstr>'Schedule A'!Print_Area</vt:lpstr>
      <vt:lpstr>'Schedule B1'!Print_Area</vt:lpstr>
      <vt:lpstr>'Schedule B2'!Print_Area</vt:lpstr>
      <vt:lpstr>'Schedule A'!Print_Titles</vt:lpstr>
      <vt:lpstr>'Schedule B1'!Print_Titles</vt:lpstr>
    </vt:vector>
  </TitlesOfParts>
  <Company>Delaware River Joint Toll Bridge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cstracciolini</cp:lastModifiedBy>
  <cp:lastPrinted>2025-04-07T19:01:22Z</cp:lastPrinted>
  <dcterms:created xsi:type="dcterms:W3CDTF">2011-02-22T17:42:48Z</dcterms:created>
  <dcterms:modified xsi:type="dcterms:W3CDTF">2025-04-07T19:02:39Z</dcterms:modified>
</cp:coreProperties>
</file>